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R113" i="1"/>
  <c r="Q113"/>
  <c r="P113"/>
  <c r="O113"/>
  <c r="N113"/>
  <c r="M113"/>
  <c r="L113"/>
  <c r="K113"/>
  <c r="J113"/>
  <c r="I113"/>
  <c r="H113"/>
  <c r="G113"/>
  <c r="R105"/>
  <c r="Q105"/>
  <c r="P105"/>
  <c r="O105"/>
  <c r="N105"/>
  <c r="M105"/>
  <c r="L105"/>
  <c r="K105"/>
  <c r="J105"/>
  <c r="I105"/>
  <c r="H105"/>
  <c r="G105"/>
  <c r="R97"/>
  <c r="Q97"/>
  <c r="P97"/>
  <c r="O97"/>
  <c r="N97"/>
  <c r="M97"/>
  <c r="L97"/>
  <c r="K97"/>
  <c r="J97"/>
  <c r="I97"/>
  <c r="H97"/>
  <c r="G97"/>
  <c r="R88"/>
  <c r="Q88"/>
  <c r="P88"/>
  <c r="O88"/>
  <c r="N88"/>
  <c r="M88"/>
  <c r="L88"/>
  <c r="K88"/>
  <c r="J88"/>
  <c r="I88"/>
  <c r="H88"/>
  <c r="G88"/>
  <c r="R79"/>
  <c r="Q79"/>
  <c r="P79"/>
  <c r="O79"/>
  <c r="N79"/>
  <c r="M79"/>
  <c r="L79"/>
  <c r="K79"/>
  <c r="J79"/>
  <c r="I79"/>
  <c r="H79"/>
  <c r="G79"/>
  <c r="R72"/>
  <c r="Q72"/>
  <c r="P72"/>
  <c r="O72"/>
  <c r="N72"/>
  <c r="M72"/>
  <c r="L72"/>
  <c r="K72"/>
  <c r="J72"/>
  <c r="I72"/>
  <c r="H72"/>
  <c r="G72"/>
  <c r="R57"/>
  <c r="Q57"/>
  <c r="P57"/>
  <c r="O57"/>
  <c r="N57"/>
  <c r="M57"/>
  <c r="L57"/>
  <c r="K57"/>
  <c r="J57"/>
  <c r="I57"/>
  <c r="H57"/>
  <c r="G57"/>
  <c r="R48"/>
  <c r="Q48"/>
  <c r="P48"/>
  <c r="O48"/>
  <c r="N48"/>
  <c r="M48"/>
  <c r="L48"/>
  <c r="K48"/>
  <c r="J48"/>
  <c r="I48"/>
  <c r="H48"/>
  <c r="G48"/>
  <c r="R39"/>
  <c r="Q39"/>
  <c r="P39"/>
  <c r="O39"/>
  <c r="N39"/>
  <c r="M39"/>
  <c r="L39"/>
  <c r="K39"/>
  <c r="J39"/>
  <c r="I39"/>
  <c r="H39"/>
  <c r="G39"/>
  <c r="R30"/>
  <c r="Q30"/>
  <c r="P30"/>
  <c r="O30"/>
  <c r="N30"/>
  <c r="M30"/>
  <c r="L30"/>
  <c r="K30"/>
  <c r="J30"/>
  <c r="I30"/>
  <c r="H30"/>
  <c r="G30"/>
  <c r="R22"/>
  <c r="Q22"/>
  <c r="P22"/>
  <c r="O22"/>
  <c r="N22"/>
  <c r="M22"/>
  <c r="L22"/>
  <c r="K22"/>
  <c r="J22"/>
  <c r="I22"/>
  <c r="H22"/>
  <c r="G22"/>
  <c r="R14"/>
  <c r="Q14"/>
  <c r="P14"/>
  <c r="O14"/>
  <c r="N14"/>
  <c r="M14"/>
  <c r="L14"/>
  <c r="K14"/>
  <c r="J14"/>
  <c r="I14"/>
  <c r="H14"/>
  <c r="G14"/>
</calcChain>
</file>

<file path=xl/sharedStrings.xml><?xml version="1.0" encoding="utf-8"?>
<sst xmlns="http://schemas.openxmlformats.org/spreadsheetml/2006/main" count="169" uniqueCount="61">
  <si>
    <t xml:space="preserve">Примерное  двухнедельное меню для общеобразовательных организаций Агрызского района 2020 - 2021 уч.год </t>
  </si>
  <si>
    <t>Наименование блюд</t>
  </si>
  <si>
    <t>Выход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</si>
  <si>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</si>
  <si>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</si>
  <si>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</si>
  <si>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</si>
  <si>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</si>
  <si>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</si>
  <si>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</si>
  <si>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</si>
  <si>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</si>
  <si>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</si>
  <si>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</si>
  <si>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</si>
  <si>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1-ая неделя </t>
  </si>
  <si>
    <t>1 день</t>
  </si>
  <si>
    <t>ПОМИДОРЫ СВЕЖИЕ</t>
  </si>
  <si>
    <t>КОТЛЕТЫ (БИТОЧКИ,ШНИЦЕЛИ) РУБЛЕННЫЕ ИЗ ГОВЯДИНЫ</t>
  </si>
  <si>
    <t>КАША ГРЕЧНЕВАЯ РАССЫПЧАТАЯ С МАСЛОМ</t>
  </si>
  <si>
    <t>150/5</t>
  </si>
  <si>
    <t>КАКАО С МОЛОКОМ</t>
  </si>
  <si>
    <t>ХЛЕБ СЕЛЬСКИЙ  1 сорт</t>
  </si>
  <si>
    <t xml:space="preserve">ХЛЕБ БЕЛЫЙ 1 сорт </t>
  </si>
  <si>
    <t>-</t>
  </si>
  <si>
    <t>Итого:</t>
  </si>
  <si>
    <t>2 день</t>
  </si>
  <si>
    <t>ФРУКТЫ (ЯБЛОКИ)</t>
  </si>
  <si>
    <t>ОГУРЦЫ СВЕЖИЕ</t>
  </si>
  <si>
    <t>ПЛОВ ИЗ ПТИЦЫ</t>
  </si>
  <si>
    <t>КОФЕЙНЫЙ НАПИТОК С МОЛОКОМ</t>
  </si>
  <si>
    <t>3 день</t>
  </si>
  <si>
    <t xml:space="preserve">САЛАТ ИЗ БЕЛОКОЧАННОЙ КАПУСТЫ </t>
  </si>
  <si>
    <t>ГУЛЯШ ИЗ ГОВЯДИНЫ</t>
  </si>
  <si>
    <t>50/50</t>
  </si>
  <si>
    <t xml:space="preserve">МАКАРОНЫ  ОТВАРНЫЕ </t>
  </si>
  <si>
    <t>ЧАЙ С САХАРОМ</t>
  </si>
  <si>
    <t>200/15</t>
  </si>
  <si>
    <t>4 день</t>
  </si>
  <si>
    <t>ФРУКТЫ (ГРУШИ)</t>
  </si>
  <si>
    <t xml:space="preserve">САЛАТ ИЗ МОРКОВИ </t>
  </si>
  <si>
    <t>ШНИЦЕЛЬ РЫБНЫЙ НАТУРАЛЬНЫЙ</t>
  </si>
  <si>
    <t xml:space="preserve">ПЮРЕ  КАРТОФЕЛЬНОЕ  </t>
  </si>
  <si>
    <t>5 день</t>
  </si>
  <si>
    <t>КОТЛЕТЫ РУБЛЕННЫЕ ИЗ ПТИЦЫ</t>
  </si>
  <si>
    <t xml:space="preserve">РИС  ОТВАРНОЙ  </t>
  </si>
  <si>
    <t>ЧАЙ С ЛИМОНОМ</t>
  </si>
  <si>
    <t>200/15/7</t>
  </si>
  <si>
    <t>6 день</t>
  </si>
  <si>
    <t>ФРУКТЫ (МАНДАРИНЫ)</t>
  </si>
  <si>
    <t>САЛАТ ИЖ СВЕЖИХ ОГУРЦОВ С МАСЛОМ</t>
  </si>
  <si>
    <t>2-ая неделя</t>
  </si>
  <si>
    <t>ФРУКТЫ (АПЕЛЬСИНЫ)</t>
  </si>
  <si>
    <t xml:space="preserve">МЯСО ТУШЕНОЕ </t>
  </si>
  <si>
    <t xml:space="preserve">ХЛЕБ СЕЛЬСКИЙ  </t>
  </si>
  <si>
    <t>ТЕФТЕЛИ МЯСНЫЕ</t>
  </si>
  <si>
    <t>60/60</t>
  </si>
  <si>
    <t>ФРУКТЫ (БАНАНЫ)</t>
  </si>
  <si>
    <t>СВЕКЛА ОТВАРНАЯ (ДОЛЬКАМИ) С МАСЛОМ</t>
  </si>
  <si>
    <t xml:space="preserve">ЗАПЕКАНКА КАРТОФЕЛЬНАЯ С МЯСОМ, МАСЛОМ </t>
  </si>
  <si>
    <t>СОСИСКИ ОТВАРНЫЕ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</si>
</sst>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NumberFormat="1" applyFont="1" applyFill="1" applyBorder="1" applyAlignment="1">
      <alignment horizontal="right" vertical="center" wrapText="1"/>
    </xf>
    <xf numFmtId="0" fontId="3" fillId="0" borderId="3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4"/>
  <sheetViews>
    <sheetView tabSelected="1" workbookViewId="0"/>
  </sheetViews>
  <sheetFormatPr defaultRowHeight="15"/>
  <cols>
    <col min="9" max="9" width="11.28515625" customWidth="1"/>
    <col min="10" max="10" width="13" customWidth="1"/>
    <col min="15" max="15" width="12.5703125" customWidth="1"/>
    <col min="16" max="16" width="11.28515625" customWidth="1"/>
    <col min="17" max="17" width="12.85546875" customWidth="1"/>
  </cols>
  <sheetData>
    <row r="1" spans="1:18">
      <c r="A1" s="1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2"/>
      <c r="P1" s="2"/>
      <c r="Q1" s="2"/>
      <c r="R1" s="2"/>
    </row>
    <row r="2" spans="1:18">
      <c r="A2" s="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2"/>
      <c r="P2" s="2"/>
      <c r="Q2" s="2"/>
      <c r="R2" s="2"/>
    </row>
    <row r="3" spans="1:18">
      <c r="A3" s="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2"/>
      <c r="P3" s="2"/>
      <c r="Q3" s="2"/>
      <c r="R3" s="2"/>
    </row>
    <row r="4" spans="1:18">
      <c r="A4" s="1"/>
      <c r="B4" s="3"/>
      <c r="C4" s="3"/>
      <c r="D4" s="3"/>
      <c r="E4" s="3"/>
      <c r="F4" s="3"/>
      <c r="G4" s="3"/>
      <c r="H4" s="3"/>
      <c r="I4" s="4"/>
      <c r="J4" s="5"/>
      <c r="K4" s="4"/>
      <c r="L4" s="4"/>
      <c r="M4" s="4"/>
      <c r="N4" s="4"/>
      <c r="O4" s="2"/>
      <c r="P4" s="2"/>
      <c r="Q4" s="2"/>
      <c r="R4" s="2"/>
    </row>
    <row r="5" spans="1:18" ht="47.25">
      <c r="A5" s="37" t="s">
        <v>1</v>
      </c>
      <c r="B5" s="38"/>
      <c r="C5" s="38"/>
      <c r="D5" s="38"/>
      <c r="E5" s="39"/>
      <c r="F5" s="6" t="s">
        <v>2</v>
      </c>
      <c r="G5" s="7" t="s">
        <v>3</v>
      </c>
      <c r="H5" s="7" t="s">
        <v>4</v>
      </c>
      <c r="I5" s="8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</row>
    <row r="6" spans="1:18" ht="15.75">
      <c r="A6" s="34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6"/>
    </row>
    <row r="7" spans="1:18" ht="15.75">
      <c r="A7" s="34" t="s">
        <v>16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6"/>
    </row>
    <row r="8" spans="1:18">
      <c r="A8" s="28" t="s">
        <v>17</v>
      </c>
      <c r="B8" s="29"/>
      <c r="C8" s="29"/>
      <c r="D8" s="29"/>
      <c r="E8" s="30"/>
      <c r="F8" s="9">
        <v>60</v>
      </c>
      <c r="G8" s="10">
        <v>0.66</v>
      </c>
      <c r="H8" s="10">
        <v>0.12</v>
      </c>
      <c r="I8" s="11">
        <v>2.2799999999999998</v>
      </c>
      <c r="J8" s="12">
        <v>14</v>
      </c>
      <c r="K8" s="10">
        <v>3.5999999999999997E-2</v>
      </c>
      <c r="L8" s="10">
        <v>15</v>
      </c>
      <c r="M8" s="13">
        <v>0</v>
      </c>
      <c r="N8" s="11">
        <v>0.42</v>
      </c>
      <c r="O8" s="10">
        <v>8.4</v>
      </c>
      <c r="P8" s="10">
        <v>15.6</v>
      </c>
      <c r="Q8" s="10">
        <v>12</v>
      </c>
      <c r="R8" s="10">
        <v>0.54</v>
      </c>
    </row>
    <row r="9" spans="1:18">
      <c r="A9" s="28" t="s">
        <v>18</v>
      </c>
      <c r="B9" s="29"/>
      <c r="C9" s="29"/>
      <c r="D9" s="29"/>
      <c r="E9" s="30"/>
      <c r="F9" s="9">
        <v>80</v>
      </c>
      <c r="G9" s="10">
        <v>8.1999999999999993</v>
      </c>
      <c r="H9" s="11">
        <v>9.9</v>
      </c>
      <c r="I9" s="11">
        <v>10.210000000000001</v>
      </c>
      <c r="J9" s="14">
        <v>151</v>
      </c>
      <c r="K9" s="10">
        <v>0.05</v>
      </c>
      <c r="L9" s="11">
        <v>0.05</v>
      </c>
      <c r="M9" s="11">
        <v>2.08</v>
      </c>
      <c r="N9" s="11">
        <v>2.5099999999999998</v>
      </c>
      <c r="O9" s="10">
        <v>27.8</v>
      </c>
      <c r="P9" s="10">
        <v>112.1</v>
      </c>
      <c r="Q9" s="10">
        <v>22.1</v>
      </c>
      <c r="R9" s="10">
        <v>1.1499999999999999</v>
      </c>
    </row>
    <row r="10" spans="1:18">
      <c r="A10" s="28" t="s">
        <v>19</v>
      </c>
      <c r="B10" s="29"/>
      <c r="C10" s="29"/>
      <c r="D10" s="29"/>
      <c r="E10" s="30"/>
      <c r="F10" s="15" t="s">
        <v>20</v>
      </c>
      <c r="G10" s="10">
        <v>3.6</v>
      </c>
      <c r="H10" s="11">
        <v>7</v>
      </c>
      <c r="I10" s="11">
        <v>29</v>
      </c>
      <c r="J10" s="14">
        <v>193</v>
      </c>
      <c r="K10" s="10">
        <v>0.29199999999999998</v>
      </c>
      <c r="L10" s="13">
        <v>0</v>
      </c>
      <c r="M10" s="11">
        <v>41</v>
      </c>
      <c r="N10" s="11">
        <v>0.51800000000000002</v>
      </c>
      <c r="O10" s="10">
        <v>27.352</v>
      </c>
      <c r="P10" s="10">
        <v>180.553</v>
      </c>
      <c r="Q10" s="10">
        <v>104.55</v>
      </c>
      <c r="R10" s="10">
        <v>3.5009999999999999</v>
      </c>
    </row>
    <row r="11" spans="1:18">
      <c r="A11" s="28" t="s">
        <v>21</v>
      </c>
      <c r="B11" s="29"/>
      <c r="C11" s="29"/>
      <c r="D11" s="29"/>
      <c r="E11" s="30"/>
      <c r="F11" s="9">
        <v>200</v>
      </c>
      <c r="G11" s="10">
        <v>4.2</v>
      </c>
      <c r="H11" s="10">
        <v>3.6</v>
      </c>
      <c r="I11" s="11">
        <v>17.28</v>
      </c>
      <c r="J11" s="12">
        <v>118.6</v>
      </c>
      <c r="K11" s="10">
        <v>0.05</v>
      </c>
      <c r="L11" s="10">
        <v>1.6</v>
      </c>
      <c r="M11" s="13">
        <v>0.03</v>
      </c>
      <c r="N11" s="11">
        <v>0</v>
      </c>
      <c r="O11" s="10">
        <v>152.9</v>
      </c>
      <c r="P11" s="10">
        <v>128</v>
      </c>
      <c r="Q11" s="10">
        <v>22.3</v>
      </c>
      <c r="R11" s="10">
        <v>0.55000000000000004</v>
      </c>
    </row>
    <row r="12" spans="1:18">
      <c r="A12" s="28" t="s">
        <v>22</v>
      </c>
      <c r="B12" s="29"/>
      <c r="C12" s="29"/>
      <c r="D12" s="29"/>
      <c r="E12" s="30"/>
      <c r="F12" s="9">
        <v>20</v>
      </c>
      <c r="G12" s="16">
        <v>1.3</v>
      </c>
      <c r="H12" s="16">
        <v>0.2</v>
      </c>
      <c r="I12" s="13">
        <v>7</v>
      </c>
      <c r="J12" s="17">
        <v>35</v>
      </c>
      <c r="K12" s="16">
        <v>0.02</v>
      </c>
      <c r="L12" s="16">
        <v>0</v>
      </c>
      <c r="M12" s="13">
        <v>0</v>
      </c>
      <c r="N12" s="13">
        <v>0.2</v>
      </c>
      <c r="O12" s="16">
        <v>4.7</v>
      </c>
      <c r="P12" s="16">
        <v>21.1</v>
      </c>
      <c r="Q12" s="16">
        <v>6.3</v>
      </c>
      <c r="R12" s="16">
        <v>0.52</v>
      </c>
    </row>
    <row r="13" spans="1:18">
      <c r="A13" s="28" t="s">
        <v>23</v>
      </c>
      <c r="B13" s="29"/>
      <c r="C13" s="29"/>
      <c r="D13" s="29"/>
      <c r="E13" s="30"/>
      <c r="F13" s="9">
        <v>30</v>
      </c>
      <c r="G13" s="10">
        <v>2.2799999999999998</v>
      </c>
      <c r="H13" s="10">
        <v>0.24</v>
      </c>
      <c r="I13" s="11">
        <v>14.76</v>
      </c>
      <c r="J13" s="12">
        <v>71</v>
      </c>
      <c r="K13" s="10">
        <v>3.3000000000000002E-2</v>
      </c>
      <c r="L13" s="16">
        <v>0</v>
      </c>
      <c r="M13" s="13" t="s">
        <v>24</v>
      </c>
      <c r="N13" s="11">
        <v>0.33</v>
      </c>
      <c r="O13" s="10">
        <v>6</v>
      </c>
      <c r="P13" s="10">
        <v>19.5</v>
      </c>
      <c r="Q13" s="10">
        <v>4.2</v>
      </c>
      <c r="R13" s="10">
        <v>0.33</v>
      </c>
    </row>
    <row r="14" spans="1:18" ht="15.75">
      <c r="A14" s="31" t="s">
        <v>25</v>
      </c>
      <c r="B14" s="32"/>
      <c r="C14" s="32"/>
      <c r="D14" s="32"/>
      <c r="E14" s="33"/>
      <c r="F14" s="6"/>
      <c r="G14" s="18">
        <f>SUM(G8:G13)</f>
        <v>20.240000000000002</v>
      </c>
      <c r="H14" s="18">
        <f t="shared" ref="H14:R14" si="0">SUM(H8:H13)</f>
        <v>21.06</v>
      </c>
      <c r="I14" s="18">
        <f t="shared" si="0"/>
        <v>80.530000000000015</v>
      </c>
      <c r="J14" s="18">
        <f t="shared" si="0"/>
        <v>582.6</v>
      </c>
      <c r="K14" s="18">
        <f t="shared" si="0"/>
        <v>0.48099999999999998</v>
      </c>
      <c r="L14" s="18">
        <f t="shared" si="0"/>
        <v>16.650000000000002</v>
      </c>
      <c r="M14" s="18">
        <f t="shared" si="0"/>
        <v>43.11</v>
      </c>
      <c r="N14" s="18">
        <f t="shared" si="0"/>
        <v>3.9779999999999998</v>
      </c>
      <c r="O14" s="18">
        <f t="shared" si="0"/>
        <v>227.15199999999999</v>
      </c>
      <c r="P14" s="18">
        <f t="shared" si="0"/>
        <v>476.85300000000001</v>
      </c>
      <c r="Q14" s="18">
        <f t="shared" si="0"/>
        <v>171.45000000000002</v>
      </c>
      <c r="R14" s="18">
        <f t="shared" si="0"/>
        <v>6.5909999999999993</v>
      </c>
    </row>
    <row r="15" spans="1:18" ht="15.75">
      <c r="A15" s="34" t="s">
        <v>26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18">
      <c r="A16" s="28" t="s">
        <v>27</v>
      </c>
      <c r="B16" s="29"/>
      <c r="C16" s="29"/>
      <c r="D16" s="29"/>
      <c r="E16" s="30"/>
      <c r="F16" s="9">
        <v>110</v>
      </c>
      <c r="G16" s="10">
        <v>0.33</v>
      </c>
      <c r="H16" s="10">
        <v>0.44</v>
      </c>
      <c r="I16" s="11">
        <v>9.4600000000000009</v>
      </c>
      <c r="J16" s="12">
        <v>44</v>
      </c>
      <c r="K16" s="10">
        <v>3.3000000000000002E-2</v>
      </c>
      <c r="L16" s="10">
        <v>11</v>
      </c>
      <c r="M16" s="13" t="s">
        <v>24</v>
      </c>
      <c r="N16" s="11">
        <v>0.22</v>
      </c>
      <c r="O16" s="10">
        <v>17.600000000000001</v>
      </c>
      <c r="P16" s="10">
        <v>12.1</v>
      </c>
      <c r="Q16" s="10">
        <v>9.9</v>
      </c>
      <c r="R16" s="10">
        <v>2.42</v>
      </c>
    </row>
    <row r="17" spans="1:18">
      <c r="A17" s="28" t="s">
        <v>28</v>
      </c>
      <c r="B17" s="29"/>
      <c r="C17" s="29"/>
      <c r="D17" s="29"/>
      <c r="E17" s="30"/>
      <c r="F17" s="9">
        <v>60</v>
      </c>
      <c r="G17" s="10">
        <v>0.42</v>
      </c>
      <c r="H17" s="10">
        <v>0.06</v>
      </c>
      <c r="I17" s="11">
        <v>1.1399999999999999</v>
      </c>
      <c r="J17" s="12">
        <v>7</v>
      </c>
      <c r="K17" s="10">
        <v>1.7999999999999999E-2</v>
      </c>
      <c r="L17" s="10">
        <v>4.2</v>
      </c>
      <c r="M17" s="13">
        <v>0</v>
      </c>
      <c r="N17" s="11">
        <v>0.06</v>
      </c>
      <c r="O17" s="10">
        <v>10.199999999999999</v>
      </c>
      <c r="P17" s="10">
        <v>18</v>
      </c>
      <c r="Q17" s="10">
        <v>8.4</v>
      </c>
      <c r="R17" s="10">
        <v>0.3</v>
      </c>
    </row>
    <row r="18" spans="1:18">
      <c r="A18" s="28" t="s">
        <v>29</v>
      </c>
      <c r="B18" s="29"/>
      <c r="C18" s="29"/>
      <c r="D18" s="29"/>
      <c r="E18" s="30"/>
      <c r="F18" s="15">
        <v>210</v>
      </c>
      <c r="G18" s="10">
        <v>21.47</v>
      </c>
      <c r="H18" s="10">
        <v>19.690000000000001</v>
      </c>
      <c r="I18" s="11">
        <v>35.69</v>
      </c>
      <c r="J18" s="12">
        <v>406</v>
      </c>
      <c r="K18" s="10">
        <v>0.26</v>
      </c>
      <c r="L18" s="10">
        <v>1.01</v>
      </c>
      <c r="M18" s="11">
        <v>0.06</v>
      </c>
      <c r="N18" s="11">
        <v>0</v>
      </c>
      <c r="O18" s="10">
        <v>40.299999999999997</v>
      </c>
      <c r="P18" s="10">
        <v>209.5</v>
      </c>
      <c r="Q18" s="10">
        <v>46.8</v>
      </c>
      <c r="R18" s="10">
        <v>2.0299999999999998</v>
      </c>
    </row>
    <row r="19" spans="1:18">
      <c r="A19" s="28" t="s">
        <v>30</v>
      </c>
      <c r="B19" s="29"/>
      <c r="C19" s="29"/>
      <c r="D19" s="29"/>
      <c r="E19" s="30"/>
      <c r="F19" s="9">
        <v>200</v>
      </c>
      <c r="G19" s="10">
        <v>3.12</v>
      </c>
      <c r="H19" s="10">
        <v>2.6</v>
      </c>
      <c r="I19" s="11">
        <v>14.17</v>
      </c>
      <c r="J19" s="12">
        <v>93.3</v>
      </c>
      <c r="K19" s="19">
        <v>0.04</v>
      </c>
      <c r="L19" s="10">
        <v>1.3</v>
      </c>
      <c r="M19" s="13">
        <v>0.01</v>
      </c>
      <c r="N19" s="13">
        <v>0</v>
      </c>
      <c r="O19" s="10">
        <v>125.7</v>
      </c>
      <c r="P19" s="10">
        <v>90</v>
      </c>
      <c r="Q19" s="10">
        <v>14</v>
      </c>
      <c r="R19" s="10">
        <v>0.13</v>
      </c>
    </row>
    <row r="20" spans="1:18">
      <c r="A20" s="28" t="s">
        <v>22</v>
      </c>
      <c r="B20" s="29"/>
      <c r="C20" s="29"/>
      <c r="D20" s="29"/>
      <c r="E20" s="30"/>
      <c r="F20" s="9">
        <v>20</v>
      </c>
      <c r="G20" s="16">
        <v>1.3</v>
      </c>
      <c r="H20" s="16">
        <v>0.2</v>
      </c>
      <c r="I20" s="13">
        <v>7</v>
      </c>
      <c r="J20" s="17">
        <v>35</v>
      </c>
      <c r="K20" s="16">
        <v>0.02</v>
      </c>
      <c r="L20" s="16">
        <v>0</v>
      </c>
      <c r="M20" s="13">
        <v>0</v>
      </c>
      <c r="N20" s="13">
        <v>0.2</v>
      </c>
      <c r="O20" s="16">
        <v>4.7</v>
      </c>
      <c r="P20" s="16">
        <v>21.1</v>
      </c>
      <c r="Q20" s="16">
        <v>6.3</v>
      </c>
      <c r="R20" s="16">
        <v>0.52</v>
      </c>
    </row>
    <row r="21" spans="1:18">
      <c r="A21" s="28" t="s">
        <v>23</v>
      </c>
      <c r="B21" s="29"/>
      <c r="C21" s="29"/>
      <c r="D21" s="29"/>
      <c r="E21" s="30"/>
      <c r="F21" s="9">
        <v>30</v>
      </c>
      <c r="G21" s="10">
        <v>2.2799999999999998</v>
      </c>
      <c r="H21" s="10">
        <v>0.24</v>
      </c>
      <c r="I21" s="11">
        <v>14.76</v>
      </c>
      <c r="J21" s="12">
        <v>71</v>
      </c>
      <c r="K21" s="10">
        <v>3.3000000000000002E-2</v>
      </c>
      <c r="L21" s="16" t="s">
        <v>24</v>
      </c>
      <c r="M21" s="13" t="s">
        <v>24</v>
      </c>
      <c r="N21" s="11">
        <v>0.33</v>
      </c>
      <c r="O21" s="10">
        <v>6</v>
      </c>
      <c r="P21" s="10">
        <v>19.5</v>
      </c>
      <c r="Q21" s="10">
        <v>4.2</v>
      </c>
      <c r="R21" s="10">
        <v>0.33</v>
      </c>
    </row>
    <row r="22" spans="1:18" ht="15.75">
      <c r="A22" s="31" t="s">
        <v>25</v>
      </c>
      <c r="B22" s="32"/>
      <c r="C22" s="32"/>
      <c r="D22" s="32"/>
      <c r="E22" s="33"/>
      <c r="F22" s="6"/>
      <c r="G22" s="20">
        <f>SUM(G16:G21)</f>
        <v>28.92</v>
      </c>
      <c r="H22" s="20">
        <f t="shared" ref="H22:R22" si="1">SUM(H16:H21)</f>
        <v>23.23</v>
      </c>
      <c r="I22" s="20">
        <f t="shared" si="1"/>
        <v>82.220000000000013</v>
      </c>
      <c r="J22" s="20">
        <f t="shared" si="1"/>
        <v>656.3</v>
      </c>
      <c r="K22" s="20">
        <f t="shared" si="1"/>
        <v>0.40400000000000003</v>
      </c>
      <c r="L22" s="20">
        <f t="shared" si="1"/>
        <v>17.510000000000002</v>
      </c>
      <c r="M22" s="20">
        <f t="shared" si="1"/>
        <v>6.9999999999999993E-2</v>
      </c>
      <c r="N22" s="20">
        <f t="shared" si="1"/>
        <v>0.81</v>
      </c>
      <c r="O22" s="20">
        <f t="shared" si="1"/>
        <v>204.5</v>
      </c>
      <c r="P22" s="20">
        <f t="shared" si="1"/>
        <v>370.20000000000005</v>
      </c>
      <c r="Q22" s="20">
        <f t="shared" si="1"/>
        <v>89.6</v>
      </c>
      <c r="R22" s="20">
        <f t="shared" si="1"/>
        <v>5.73</v>
      </c>
    </row>
    <row r="23" spans="1:18" ht="15.75">
      <c r="A23" s="34" t="s">
        <v>31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1:18">
      <c r="A24" s="28" t="s">
        <v>32</v>
      </c>
      <c r="B24" s="29"/>
      <c r="C24" s="29"/>
      <c r="D24" s="29"/>
      <c r="E24" s="30"/>
      <c r="F24" s="9">
        <v>100</v>
      </c>
      <c r="G24" s="10">
        <v>1.4</v>
      </c>
      <c r="H24" s="10">
        <v>5</v>
      </c>
      <c r="I24" s="11">
        <v>9</v>
      </c>
      <c r="J24" s="12">
        <v>87.4</v>
      </c>
      <c r="K24" s="10">
        <v>0.02</v>
      </c>
      <c r="L24" s="10">
        <v>32.4</v>
      </c>
      <c r="M24" s="13" t="s">
        <v>24</v>
      </c>
      <c r="N24" s="11">
        <v>0</v>
      </c>
      <c r="O24" s="10">
        <v>37.299999999999997</v>
      </c>
      <c r="P24" s="10">
        <v>27.6</v>
      </c>
      <c r="Q24" s="10">
        <v>15.1</v>
      </c>
      <c r="R24" s="10">
        <v>0.5</v>
      </c>
    </row>
    <row r="25" spans="1:18">
      <c r="A25" s="28" t="s">
        <v>33</v>
      </c>
      <c r="B25" s="29"/>
      <c r="C25" s="29"/>
      <c r="D25" s="29"/>
      <c r="E25" s="30"/>
      <c r="F25" s="15" t="s">
        <v>34</v>
      </c>
      <c r="G25" s="10">
        <v>12.85</v>
      </c>
      <c r="H25" s="10">
        <v>10.34</v>
      </c>
      <c r="I25" s="11">
        <v>3.3</v>
      </c>
      <c r="J25" s="12">
        <v>157.5</v>
      </c>
      <c r="K25" s="10">
        <v>0.03</v>
      </c>
      <c r="L25" s="10">
        <v>4.68</v>
      </c>
      <c r="M25" s="13">
        <v>0.01</v>
      </c>
      <c r="N25" s="11">
        <v>0</v>
      </c>
      <c r="O25" s="10">
        <v>24.3</v>
      </c>
      <c r="P25" s="10">
        <v>103.5</v>
      </c>
      <c r="Q25" s="10">
        <v>22.6</v>
      </c>
      <c r="R25" s="10">
        <v>0.96</v>
      </c>
    </row>
    <row r="26" spans="1:18">
      <c r="A26" s="28" t="s">
        <v>35</v>
      </c>
      <c r="B26" s="29"/>
      <c r="C26" s="29"/>
      <c r="D26" s="29"/>
      <c r="E26" s="30"/>
      <c r="F26" s="9">
        <v>150</v>
      </c>
      <c r="G26" s="10">
        <v>5.6520000000000001</v>
      </c>
      <c r="H26" s="11">
        <v>4.4690000000000003</v>
      </c>
      <c r="I26" s="11">
        <v>28</v>
      </c>
      <c r="J26" s="12">
        <v>175</v>
      </c>
      <c r="K26" s="10">
        <v>8.6999999999999994E-2</v>
      </c>
      <c r="L26" s="16" t="s">
        <v>24</v>
      </c>
      <c r="M26" s="11">
        <v>21</v>
      </c>
      <c r="N26" s="11">
        <v>0.81799999999999995</v>
      </c>
      <c r="O26" s="10">
        <v>16.47</v>
      </c>
      <c r="P26" s="10">
        <v>47.07</v>
      </c>
      <c r="Q26" s="10">
        <v>8.49</v>
      </c>
      <c r="R26" s="10">
        <v>0.87</v>
      </c>
    </row>
    <row r="27" spans="1:18">
      <c r="A27" s="28" t="s">
        <v>36</v>
      </c>
      <c r="B27" s="29"/>
      <c r="C27" s="29"/>
      <c r="D27" s="29"/>
      <c r="E27" s="30"/>
      <c r="F27" s="15" t="s">
        <v>37</v>
      </c>
      <c r="G27" s="10">
        <v>0.2</v>
      </c>
      <c r="H27" s="10"/>
      <c r="I27" s="21">
        <v>13.7</v>
      </c>
      <c r="J27" s="12">
        <v>56</v>
      </c>
      <c r="K27" s="10">
        <v>8.0000000000000002E-3</v>
      </c>
      <c r="L27" s="10">
        <v>3.75</v>
      </c>
      <c r="M27" s="13" t="s">
        <v>24</v>
      </c>
      <c r="N27" s="11">
        <v>7.4999999999999997E-2</v>
      </c>
      <c r="O27" s="10">
        <v>9.9700000000000006</v>
      </c>
      <c r="P27" s="10">
        <v>7.5</v>
      </c>
      <c r="Q27" s="10">
        <v>6.5</v>
      </c>
      <c r="R27" s="10">
        <v>0.19700000000000001</v>
      </c>
    </row>
    <row r="28" spans="1:18">
      <c r="A28" s="28" t="s">
        <v>22</v>
      </c>
      <c r="B28" s="29"/>
      <c r="C28" s="29"/>
      <c r="D28" s="29"/>
      <c r="E28" s="30"/>
      <c r="F28" s="9">
        <v>20</v>
      </c>
      <c r="G28" s="16">
        <v>1.3</v>
      </c>
      <c r="H28" s="16">
        <v>0.2</v>
      </c>
      <c r="I28" s="13">
        <v>7</v>
      </c>
      <c r="J28" s="17">
        <v>35</v>
      </c>
      <c r="K28" s="16">
        <v>0.02</v>
      </c>
      <c r="L28" s="16">
        <v>0</v>
      </c>
      <c r="M28" s="13">
        <v>0</v>
      </c>
      <c r="N28" s="13">
        <v>0.2</v>
      </c>
      <c r="O28" s="16">
        <v>4.7</v>
      </c>
      <c r="P28" s="16">
        <v>21.1</v>
      </c>
      <c r="Q28" s="16">
        <v>6.3</v>
      </c>
      <c r="R28" s="16">
        <v>0.52</v>
      </c>
    </row>
    <row r="29" spans="1:18">
      <c r="A29" s="28" t="s">
        <v>23</v>
      </c>
      <c r="B29" s="29"/>
      <c r="C29" s="29"/>
      <c r="D29" s="29"/>
      <c r="E29" s="30"/>
      <c r="F29" s="9">
        <v>30</v>
      </c>
      <c r="G29" s="10">
        <v>2.2799999999999998</v>
      </c>
      <c r="H29" s="10">
        <v>0.24</v>
      </c>
      <c r="I29" s="11">
        <v>14.76</v>
      </c>
      <c r="J29" s="12">
        <v>71</v>
      </c>
      <c r="K29" s="10">
        <v>3.3000000000000002E-2</v>
      </c>
      <c r="L29" s="16" t="s">
        <v>24</v>
      </c>
      <c r="M29" s="13" t="s">
        <v>24</v>
      </c>
      <c r="N29" s="11">
        <v>0.33</v>
      </c>
      <c r="O29" s="10">
        <v>6</v>
      </c>
      <c r="P29" s="10">
        <v>19.5</v>
      </c>
      <c r="Q29" s="10">
        <v>4.2</v>
      </c>
      <c r="R29" s="10">
        <v>0.33</v>
      </c>
    </row>
    <row r="30" spans="1:18" ht="15.75">
      <c r="A30" s="31" t="s">
        <v>25</v>
      </c>
      <c r="B30" s="32"/>
      <c r="C30" s="32"/>
      <c r="D30" s="32"/>
      <c r="E30" s="33"/>
      <c r="F30" s="6"/>
      <c r="G30" s="18">
        <f t="shared" ref="G30:R30" si="2">SUM(G24:G29)</f>
        <v>23.682000000000002</v>
      </c>
      <c r="H30" s="18">
        <f t="shared" si="2"/>
        <v>20.248999999999999</v>
      </c>
      <c r="I30" s="18">
        <f t="shared" si="2"/>
        <v>75.760000000000005</v>
      </c>
      <c r="J30" s="18">
        <f t="shared" si="2"/>
        <v>581.9</v>
      </c>
      <c r="K30" s="18">
        <f t="shared" si="2"/>
        <v>0.19800000000000001</v>
      </c>
      <c r="L30" s="18">
        <f t="shared" si="2"/>
        <v>40.83</v>
      </c>
      <c r="M30" s="18">
        <f t="shared" si="2"/>
        <v>21.01</v>
      </c>
      <c r="N30" s="18">
        <f t="shared" si="2"/>
        <v>1.423</v>
      </c>
      <c r="O30" s="18">
        <f t="shared" si="2"/>
        <v>98.74</v>
      </c>
      <c r="P30" s="18">
        <f t="shared" si="2"/>
        <v>226.26999999999998</v>
      </c>
      <c r="Q30" s="18">
        <f t="shared" si="2"/>
        <v>63.190000000000005</v>
      </c>
      <c r="R30" s="18">
        <f t="shared" si="2"/>
        <v>3.3770000000000002</v>
      </c>
    </row>
    <row r="31" spans="1:18" ht="15.75">
      <c r="A31" s="34" t="s">
        <v>38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6"/>
    </row>
    <row r="32" spans="1:18">
      <c r="A32" s="28" t="s">
        <v>39</v>
      </c>
      <c r="B32" s="29"/>
      <c r="C32" s="29"/>
      <c r="D32" s="29"/>
      <c r="E32" s="30"/>
      <c r="F32" s="9">
        <v>100</v>
      </c>
      <c r="G32" s="10">
        <v>0.4</v>
      </c>
      <c r="H32" s="10">
        <v>0.3</v>
      </c>
      <c r="I32" s="11">
        <v>10.3</v>
      </c>
      <c r="J32" s="12">
        <v>47</v>
      </c>
      <c r="K32" s="10">
        <v>0.02</v>
      </c>
      <c r="L32" s="10">
        <v>5</v>
      </c>
      <c r="M32" s="13" t="s">
        <v>24</v>
      </c>
      <c r="N32" s="11">
        <v>0.4</v>
      </c>
      <c r="O32" s="10">
        <v>19</v>
      </c>
      <c r="P32" s="10">
        <v>16</v>
      </c>
      <c r="Q32" s="10">
        <v>12</v>
      </c>
      <c r="R32" s="10">
        <v>2.2999999999999998</v>
      </c>
    </row>
    <row r="33" spans="1:18">
      <c r="A33" s="28" t="s">
        <v>40</v>
      </c>
      <c r="B33" s="29"/>
      <c r="C33" s="29"/>
      <c r="D33" s="29"/>
      <c r="E33" s="30"/>
      <c r="F33" s="9">
        <v>100</v>
      </c>
      <c r="G33" s="10">
        <v>1.25</v>
      </c>
      <c r="H33" s="10">
        <v>0.09</v>
      </c>
      <c r="I33" s="11">
        <v>11.6</v>
      </c>
      <c r="J33" s="12">
        <v>52.3</v>
      </c>
      <c r="K33" s="10">
        <v>5.8000000000000003E-2</v>
      </c>
      <c r="L33" s="10">
        <v>4.8</v>
      </c>
      <c r="M33" s="13">
        <v>0</v>
      </c>
      <c r="N33" s="11">
        <v>0</v>
      </c>
      <c r="O33" s="10">
        <v>13.302</v>
      </c>
      <c r="P33" s="10">
        <v>26.85</v>
      </c>
      <c r="Q33" s="10">
        <v>18.468</v>
      </c>
      <c r="R33" s="10">
        <v>0.35799999999999998</v>
      </c>
    </row>
    <row r="34" spans="1:18">
      <c r="A34" s="28" t="s">
        <v>41</v>
      </c>
      <c r="B34" s="29"/>
      <c r="C34" s="29"/>
      <c r="D34" s="29"/>
      <c r="E34" s="30"/>
      <c r="F34" s="9">
        <v>80</v>
      </c>
      <c r="G34" s="10">
        <v>12.08</v>
      </c>
      <c r="H34" s="10">
        <v>3.92</v>
      </c>
      <c r="I34" s="11">
        <v>8.2100000000000009</v>
      </c>
      <c r="J34" s="12">
        <v>116</v>
      </c>
      <c r="K34" s="10">
        <v>0.08</v>
      </c>
      <c r="L34" s="10">
        <v>2.62</v>
      </c>
      <c r="M34" s="11">
        <v>0.01</v>
      </c>
      <c r="N34" s="11">
        <v>0</v>
      </c>
      <c r="O34" s="10">
        <v>38.9</v>
      </c>
      <c r="P34" s="10">
        <v>164.6</v>
      </c>
      <c r="Q34" s="10">
        <v>28.9</v>
      </c>
      <c r="R34" s="10">
        <v>0.87</v>
      </c>
    </row>
    <row r="35" spans="1:18">
      <c r="A35" s="28" t="s">
        <v>42</v>
      </c>
      <c r="B35" s="29"/>
      <c r="C35" s="29"/>
      <c r="D35" s="29"/>
      <c r="E35" s="30"/>
      <c r="F35" s="9">
        <v>150</v>
      </c>
      <c r="G35" s="10">
        <v>3.06</v>
      </c>
      <c r="H35" s="10">
        <v>4.8</v>
      </c>
      <c r="I35" s="11">
        <v>20.399999999999999</v>
      </c>
      <c r="J35" s="12">
        <v>137.25</v>
      </c>
      <c r="K35" s="10">
        <v>0.12</v>
      </c>
      <c r="L35" s="10">
        <v>18.16</v>
      </c>
      <c r="M35" s="11">
        <v>0.03</v>
      </c>
      <c r="N35" s="11">
        <v>0.1</v>
      </c>
      <c r="O35" s="10">
        <v>36.97</v>
      </c>
      <c r="P35" s="10">
        <v>86.6</v>
      </c>
      <c r="Q35" s="10">
        <v>27.75</v>
      </c>
      <c r="R35" s="10">
        <v>1</v>
      </c>
    </row>
    <row r="36" spans="1:18">
      <c r="A36" s="28" t="s">
        <v>21</v>
      </c>
      <c r="B36" s="29"/>
      <c r="C36" s="29"/>
      <c r="D36" s="29"/>
      <c r="E36" s="30"/>
      <c r="F36" s="9">
        <v>200</v>
      </c>
      <c r="G36" s="10">
        <v>4.2</v>
      </c>
      <c r="H36" s="10">
        <v>3.6</v>
      </c>
      <c r="I36" s="11">
        <v>17.28</v>
      </c>
      <c r="J36" s="12">
        <v>118.6</v>
      </c>
      <c r="K36" s="10">
        <v>0.05</v>
      </c>
      <c r="L36" s="10">
        <v>1.6</v>
      </c>
      <c r="M36" s="13">
        <v>0.03</v>
      </c>
      <c r="N36" s="11">
        <v>0</v>
      </c>
      <c r="O36" s="10">
        <v>152.9</v>
      </c>
      <c r="P36" s="10">
        <v>128</v>
      </c>
      <c r="Q36" s="10">
        <v>22.3</v>
      </c>
      <c r="R36" s="10">
        <v>0.55000000000000004</v>
      </c>
    </row>
    <row r="37" spans="1:18">
      <c r="A37" s="28" t="s">
        <v>22</v>
      </c>
      <c r="B37" s="29"/>
      <c r="C37" s="29"/>
      <c r="D37" s="29"/>
      <c r="E37" s="30"/>
      <c r="F37" s="9">
        <v>20</v>
      </c>
      <c r="G37" s="16">
        <v>1.3</v>
      </c>
      <c r="H37" s="16">
        <v>0.2</v>
      </c>
      <c r="I37" s="13">
        <v>7</v>
      </c>
      <c r="J37" s="17">
        <v>35</v>
      </c>
      <c r="K37" s="16">
        <v>0.02</v>
      </c>
      <c r="L37" s="16">
        <v>0</v>
      </c>
      <c r="M37" s="13">
        <v>0</v>
      </c>
      <c r="N37" s="13">
        <v>0.2</v>
      </c>
      <c r="O37" s="16">
        <v>4.7</v>
      </c>
      <c r="P37" s="16">
        <v>21.1</v>
      </c>
      <c r="Q37" s="16">
        <v>6.3</v>
      </c>
      <c r="R37" s="16">
        <v>0.52</v>
      </c>
    </row>
    <row r="38" spans="1:18">
      <c r="A38" s="28" t="s">
        <v>23</v>
      </c>
      <c r="B38" s="29"/>
      <c r="C38" s="29"/>
      <c r="D38" s="29"/>
      <c r="E38" s="30"/>
      <c r="F38" s="9">
        <v>30</v>
      </c>
      <c r="G38" s="10">
        <v>2.2799999999999998</v>
      </c>
      <c r="H38" s="10">
        <v>0.24</v>
      </c>
      <c r="I38" s="11">
        <v>14.76</v>
      </c>
      <c r="J38" s="12">
        <v>71</v>
      </c>
      <c r="K38" s="10">
        <v>3.3000000000000002E-2</v>
      </c>
      <c r="L38" s="16" t="s">
        <v>24</v>
      </c>
      <c r="M38" s="13" t="s">
        <v>24</v>
      </c>
      <c r="N38" s="11">
        <v>0.33</v>
      </c>
      <c r="O38" s="10">
        <v>6</v>
      </c>
      <c r="P38" s="10">
        <v>19.5</v>
      </c>
      <c r="Q38" s="10">
        <v>4.2</v>
      </c>
      <c r="R38" s="10">
        <v>0.33</v>
      </c>
    </row>
    <row r="39" spans="1:18" ht="15.75">
      <c r="A39" s="31" t="s">
        <v>25</v>
      </c>
      <c r="B39" s="32"/>
      <c r="C39" s="32"/>
      <c r="D39" s="32"/>
      <c r="E39" s="33"/>
      <c r="F39" s="6"/>
      <c r="G39" s="18">
        <f>SUM(G32:G38)</f>
        <v>24.57</v>
      </c>
      <c r="H39" s="18">
        <f t="shared" ref="H39:R39" si="3">SUM(H32:H38)</f>
        <v>13.149999999999999</v>
      </c>
      <c r="I39" s="18">
        <f t="shared" si="3"/>
        <v>89.55</v>
      </c>
      <c r="J39" s="18">
        <f t="shared" si="3"/>
        <v>577.15</v>
      </c>
      <c r="K39" s="18">
        <f t="shared" si="3"/>
        <v>0.38100000000000001</v>
      </c>
      <c r="L39" s="18">
        <f t="shared" si="3"/>
        <v>32.18</v>
      </c>
      <c r="M39" s="18">
        <f t="shared" si="3"/>
        <v>7.0000000000000007E-2</v>
      </c>
      <c r="N39" s="18">
        <f t="shared" si="3"/>
        <v>1.03</v>
      </c>
      <c r="O39" s="18">
        <f t="shared" si="3"/>
        <v>271.77199999999999</v>
      </c>
      <c r="P39" s="18">
        <f t="shared" si="3"/>
        <v>462.65</v>
      </c>
      <c r="Q39" s="18">
        <f t="shared" si="3"/>
        <v>119.91799999999999</v>
      </c>
      <c r="R39" s="18">
        <f t="shared" si="3"/>
        <v>5.9280000000000008</v>
      </c>
    </row>
    <row r="40" spans="1:18" ht="15.75">
      <c r="A40" s="34" t="s">
        <v>43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>
      <c r="A41" s="28" t="s">
        <v>27</v>
      </c>
      <c r="B41" s="29"/>
      <c r="C41" s="29"/>
      <c r="D41" s="29"/>
      <c r="E41" s="30"/>
      <c r="F41" s="9">
        <v>110</v>
      </c>
      <c r="G41" s="10">
        <v>0.33</v>
      </c>
      <c r="H41" s="10">
        <v>0.44</v>
      </c>
      <c r="I41" s="11">
        <v>9.4600000000000009</v>
      </c>
      <c r="J41" s="12">
        <v>44</v>
      </c>
      <c r="K41" s="10">
        <v>3.3000000000000002E-2</v>
      </c>
      <c r="L41" s="10">
        <v>11</v>
      </c>
      <c r="M41" s="13" t="s">
        <v>24</v>
      </c>
      <c r="N41" s="11">
        <v>0.22</v>
      </c>
      <c r="O41" s="10">
        <v>17.600000000000001</v>
      </c>
      <c r="P41" s="10">
        <v>12.1</v>
      </c>
      <c r="Q41" s="10">
        <v>9.9</v>
      </c>
      <c r="R41" s="10">
        <v>2.42</v>
      </c>
    </row>
    <row r="42" spans="1:18">
      <c r="A42" s="28" t="s">
        <v>17</v>
      </c>
      <c r="B42" s="29"/>
      <c r="C42" s="29"/>
      <c r="D42" s="29"/>
      <c r="E42" s="30"/>
      <c r="F42" s="9">
        <v>60</v>
      </c>
      <c r="G42" s="10">
        <v>0.66</v>
      </c>
      <c r="H42" s="10">
        <v>0.12</v>
      </c>
      <c r="I42" s="11">
        <v>2.2799999999999998</v>
      </c>
      <c r="J42" s="12">
        <v>14</v>
      </c>
      <c r="K42" s="10">
        <v>3.5999999999999997E-2</v>
      </c>
      <c r="L42" s="10">
        <v>15</v>
      </c>
      <c r="M42" s="13">
        <v>0</v>
      </c>
      <c r="N42" s="11">
        <v>0.42</v>
      </c>
      <c r="O42" s="10">
        <v>8.4</v>
      </c>
      <c r="P42" s="10">
        <v>15.6</v>
      </c>
      <c r="Q42" s="10">
        <v>12</v>
      </c>
      <c r="R42" s="10">
        <v>0.54</v>
      </c>
    </row>
    <row r="43" spans="1:18">
      <c r="A43" s="28" t="s">
        <v>44</v>
      </c>
      <c r="B43" s="29"/>
      <c r="C43" s="29"/>
      <c r="D43" s="29"/>
      <c r="E43" s="30"/>
      <c r="F43" s="9">
        <v>80</v>
      </c>
      <c r="G43" s="10">
        <v>12.64</v>
      </c>
      <c r="H43" s="10">
        <v>13.14</v>
      </c>
      <c r="I43" s="11">
        <v>13.46</v>
      </c>
      <c r="J43" s="12">
        <v>223</v>
      </c>
      <c r="K43" s="10">
        <v>0.08</v>
      </c>
      <c r="L43" s="10">
        <v>0.67</v>
      </c>
      <c r="M43" s="11">
        <v>0.05</v>
      </c>
      <c r="N43" s="11">
        <v>0</v>
      </c>
      <c r="O43" s="10">
        <v>35.1</v>
      </c>
      <c r="P43" s="10">
        <v>127.8</v>
      </c>
      <c r="Q43" s="10">
        <v>21</v>
      </c>
      <c r="R43" s="10">
        <v>1.47</v>
      </c>
    </row>
    <row r="44" spans="1:18">
      <c r="A44" s="28" t="s">
        <v>45</v>
      </c>
      <c r="B44" s="29"/>
      <c r="C44" s="29"/>
      <c r="D44" s="29"/>
      <c r="E44" s="30"/>
      <c r="F44" s="9">
        <v>150</v>
      </c>
      <c r="G44" s="10">
        <v>3.65</v>
      </c>
      <c r="H44" s="10">
        <v>5.37</v>
      </c>
      <c r="I44" s="11">
        <v>36.68</v>
      </c>
      <c r="J44" s="12">
        <v>209.7</v>
      </c>
      <c r="K44" s="10">
        <v>2.5000000000000001E-2</v>
      </c>
      <c r="L44" s="16">
        <v>0</v>
      </c>
      <c r="M44" s="11">
        <v>2.1000000000000001E-2</v>
      </c>
      <c r="N44" s="11">
        <v>0</v>
      </c>
      <c r="O44" s="10">
        <v>1.36</v>
      </c>
      <c r="P44" s="10">
        <v>60.6</v>
      </c>
      <c r="Q44" s="10">
        <v>19</v>
      </c>
      <c r="R44" s="10">
        <v>0.53</v>
      </c>
    </row>
    <row r="45" spans="1:18">
      <c r="A45" s="28" t="s">
        <v>46</v>
      </c>
      <c r="B45" s="29"/>
      <c r="C45" s="29"/>
      <c r="D45" s="29"/>
      <c r="E45" s="30"/>
      <c r="F45" s="22" t="s">
        <v>47</v>
      </c>
      <c r="G45" s="10">
        <v>0.1</v>
      </c>
      <c r="H45" s="10">
        <v>0.1</v>
      </c>
      <c r="I45" s="11">
        <v>13.9</v>
      </c>
      <c r="J45" s="12">
        <v>57</v>
      </c>
      <c r="K45" s="10">
        <v>0</v>
      </c>
      <c r="L45" s="10">
        <v>1.1200000000000001</v>
      </c>
      <c r="M45" s="13">
        <v>0</v>
      </c>
      <c r="N45" s="11">
        <v>0.01</v>
      </c>
      <c r="O45" s="10">
        <v>2.86</v>
      </c>
      <c r="P45" s="10">
        <v>1.34</v>
      </c>
      <c r="Q45" s="10">
        <v>0.73</v>
      </c>
      <c r="R45" s="10">
        <v>0.08</v>
      </c>
    </row>
    <row r="46" spans="1:18">
      <c r="A46" s="28" t="s">
        <v>22</v>
      </c>
      <c r="B46" s="29"/>
      <c r="C46" s="29"/>
      <c r="D46" s="29"/>
      <c r="E46" s="30"/>
      <c r="F46" s="9">
        <v>20</v>
      </c>
      <c r="G46" s="16">
        <v>1.3</v>
      </c>
      <c r="H46" s="16">
        <v>0.2</v>
      </c>
      <c r="I46" s="13">
        <v>7</v>
      </c>
      <c r="J46" s="17">
        <v>35</v>
      </c>
      <c r="K46" s="16">
        <v>0.02</v>
      </c>
      <c r="L46" s="16">
        <v>0</v>
      </c>
      <c r="M46" s="13">
        <v>0</v>
      </c>
      <c r="N46" s="13">
        <v>0.2</v>
      </c>
      <c r="O46" s="16">
        <v>4.7</v>
      </c>
      <c r="P46" s="16">
        <v>21.1</v>
      </c>
      <c r="Q46" s="16">
        <v>6.3</v>
      </c>
      <c r="R46" s="16">
        <v>0.52</v>
      </c>
    </row>
    <row r="47" spans="1:18">
      <c r="A47" s="28" t="s">
        <v>23</v>
      </c>
      <c r="B47" s="29"/>
      <c r="C47" s="29"/>
      <c r="D47" s="29"/>
      <c r="E47" s="30"/>
      <c r="F47" s="9">
        <v>30</v>
      </c>
      <c r="G47" s="10">
        <v>2.2799999999999998</v>
      </c>
      <c r="H47" s="10">
        <v>0.24</v>
      </c>
      <c r="I47" s="11">
        <v>14.76</v>
      </c>
      <c r="J47" s="12">
        <v>71</v>
      </c>
      <c r="K47" s="10">
        <v>3.3000000000000002E-2</v>
      </c>
      <c r="L47" s="16" t="s">
        <v>24</v>
      </c>
      <c r="M47" s="13" t="s">
        <v>24</v>
      </c>
      <c r="N47" s="11">
        <v>0.33</v>
      </c>
      <c r="O47" s="10">
        <v>6</v>
      </c>
      <c r="P47" s="10">
        <v>19.5</v>
      </c>
      <c r="Q47" s="10">
        <v>4.2</v>
      </c>
      <c r="R47" s="10">
        <v>0.33</v>
      </c>
    </row>
    <row r="48" spans="1:18" ht="15.75">
      <c r="A48" s="31" t="s">
        <v>25</v>
      </c>
      <c r="B48" s="32"/>
      <c r="C48" s="32"/>
      <c r="D48" s="32"/>
      <c r="E48" s="33"/>
      <c r="F48" s="6"/>
      <c r="G48" s="18">
        <f>SUM(G41:G47)</f>
        <v>20.960000000000004</v>
      </c>
      <c r="H48" s="18">
        <f t="shared" ref="H48:R48" si="4">SUM(H41:H47)</f>
        <v>19.61</v>
      </c>
      <c r="I48" s="18">
        <f t="shared" si="4"/>
        <v>97.54</v>
      </c>
      <c r="J48" s="18">
        <f t="shared" si="4"/>
        <v>653.70000000000005</v>
      </c>
      <c r="K48" s="18">
        <f t="shared" si="4"/>
        <v>0.22700000000000001</v>
      </c>
      <c r="L48" s="18">
        <f t="shared" si="4"/>
        <v>27.790000000000003</v>
      </c>
      <c r="M48" s="18">
        <f t="shared" si="4"/>
        <v>7.1000000000000008E-2</v>
      </c>
      <c r="N48" s="18">
        <f t="shared" si="4"/>
        <v>1.1800000000000002</v>
      </c>
      <c r="O48" s="18">
        <f t="shared" si="4"/>
        <v>76.02000000000001</v>
      </c>
      <c r="P48" s="18">
        <f t="shared" si="4"/>
        <v>258.03999999999996</v>
      </c>
      <c r="Q48" s="18">
        <f t="shared" si="4"/>
        <v>73.13</v>
      </c>
      <c r="R48" s="18">
        <f t="shared" si="4"/>
        <v>5.8900000000000006</v>
      </c>
    </row>
    <row r="49" spans="1:18" ht="15.75">
      <c r="A49" s="34" t="s">
        <v>48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6"/>
    </row>
    <row r="50" spans="1:18">
      <c r="A50" s="28" t="s">
        <v>49</v>
      </c>
      <c r="B50" s="29"/>
      <c r="C50" s="29"/>
      <c r="D50" s="29"/>
      <c r="E50" s="30"/>
      <c r="F50" s="9">
        <v>100</v>
      </c>
      <c r="G50" s="10">
        <v>0.5</v>
      </c>
      <c r="H50" s="11">
        <v>0.2</v>
      </c>
      <c r="I50" s="11">
        <v>7.5</v>
      </c>
      <c r="J50" s="14">
        <v>34</v>
      </c>
      <c r="K50" s="10">
        <v>0.03</v>
      </c>
      <c r="L50" s="10">
        <v>10</v>
      </c>
      <c r="M50" s="13">
        <v>0</v>
      </c>
      <c r="N50" s="11">
        <v>0.2</v>
      </c>
      <c r="O50" s="10">
        <v>16</v>
      </c>
      <c r="P50" s="10">
        <v>11</v>
      </c>
      <c r="Q50" s="10">
        <v>9</v>
      </c>
      <c r="R50" s="10">
        <v>2.2000000000000002</v>
      </c>
    </row>
    <row r="51" spans="1:18">
      <c r="A51" s="28" t="s">
        <v>50</v>
      </c>
      <c r="B51" s="29"/>
      <c r="C51" s="29"/>
      <c r="D51" s="29"/>
      <c r="E51" s="30"/>
      <c r="F51" s="9">
        <v>60</v>
      </c>
      <c r="G51" s="10">
        <v>0.45600000000000002</v>
      </c>
      <c r="H51" s="10">
        <v>3.65</v>
      </c>
      <c r="I51" s="11">
        <v>1.42</v>
      </c>
      <c r="J51" s="12">
        <v>40.380000000000003</v>
      </c>
      <c r="K51" s="10">
        <v>1.7000000000000001E-2</v>
      </c>
      <c r="L51" s="10">
        <v>5.7</v>
      </c>
      <c r="M51" s="13">
        <v>0</v>
      </c>
      <c r="N51" s="11">
        <v>0</v>
      </c>
      <c r="O51" s="10">
        <v>13.11</v>
      </c>
      <c r="P51" s="10">
        <v>24.58</v>
      </c>
      <c r="Q51" s="10">
        <v>7.98</v>
      </c>
      <c r="R51" s="10">
        <v>0.34200000000000003</v>
      </c>
    </row>
    <row r="52" spans="1:18">
      <c r="A52" s="28" t="s">
        <v>18</v>
      </c>
      <c r="B52" s="29"/>
      <c r="C52" s="29"/>
      <c r="D52" s="29"/>
      <c r="E52" s="30"/>
      <c r="F52" s="9">
        <v>80</v>
      </c>
      <c r="G52" s="10">
        <v>8.1999999999999993</v>
      </c>
      <c r="H52" s="11">
        <v>9.9</v>
      </c>
      <c r="I52" s="11">
        <v>10.210000000000001</v>
      </c>
      <c r="J52" s="14">
        <v>151</v>
      </c>
      <c r="K52" s="10">
        <v>0.05</v>
      </c>
      <c r="L52" s="11">
        <v>0.05</v>
      </c>
      <c r="M52" s="11">
        <v>2.08</v>
      </c>
      <c r="N52" s="11">
        <v>2.5099999999999998</v>
      </c>
      <c r="O52" s="10">
        <v>27.8</v>
      </c>
      <c r="P52" s="10">
        <v>112.1</v>
      </c>
      <c r="Q52" s="10">
        <v>22.1</v>
      </c>
      <c r="R52" s="10">
        <v>1.1499999999999999</v>
      </c>
    </row>
    <row r="53" spans="1:18">
      <c r="A53" s="28" t="s">
        <v>35</v>
      </c>
      <c r="B53" s="29"/>
      <c r="C53" s="29"/>
      <c r="D53" s="29"/>
      <c r="E53" s="30"/>
      <c r="F53" s="9">
        <v>150</v>
      </c>
      <c r="G53" s="10">
        <v>5.6520000000000001</v>
      </c>
      <c r="H53" s="11">
        <v>4.4690000000000003</v>
      </c>
      <c r="I53" s="11">
        <v>28</v>
      </c>
      <c r="J53" s="12">
        <v>175</v>
      </c>
      <c r="K53" s="10">
        <v>8.6999999999999994E-2</v>
      </c>
      <c r="L53" s="16" t="s">
        <v>24</v>
      </c>
      <c r="M53" s="11">
        <v>21</v>
      </c>
      <c r="N53" s="11">
        <v>0.81799999999999995</v>
      </c>
      <c r="O53" s="10">
        <v>16.47</v>
      </c>
      <c r="P53" s="10">
        <v>47.07</v>
      </c>
      <c r="Q53" s="10">
        <v>8.49</v>
      </c>
      <c r="R53" s="10">
        <v>0.87</v>
      </c>
    </row>
    <row r="54" spans="1:18">
      <c r="A54" s="28" t="s">
        <v>36</v>
      </c>
      <c r="B54" s="29"/>
      <c r="C54" s="29"/>
      <c r="D54" s="29"/>
      <c r="E54" s="30"/>
      <c r="F54" s="15" t="s">
        <v>37</v>
      </c>
      <c r="G54" s="10">
        <v>0.2</v>
      </c>
      <c r="H54" s="10"/>
      <c r="I54" s="21">
        <v>13.7</v>
      </c>
      <c r="J54" s="12">
        <v>56</v>
      </c>
      <c r="K54" s="10">
        <v>8.0000000000000002E-3</v>
      </c>
      <c r="L54" s="10">
        <v>3.75</v>
      </c>
      <c r="M54" s="13" t="s">
        <v>24</v>
      </c>
      <c r="N54" s="11">
        <v>7.4999999999999997E-2</v>
      </c>
      <c r="O54" s="10">
        <v>9.9700000000000006</v>
      </c>
      <c r="P54" s="10">
        <v>7.5</v>
      </c>
      <c r="Q54" s="10">
        <v>6.5</v>
      </c>
      <c r="R54" s="10">
        <v>0.19700000000000001</v>
      </c>
    </row>
    <row r="55" spans="1:18">
      <c r="A55" s="28" t="s">
        <v>22</v>
      </c>
      <c r="B55" s="29"/>
      <c r="C55" s="29"/>
      <c r="D55" s="29"/>
      <c r="E55" s="30"/>
      <c r="F55" s="9">
        <v>20</v>
      </c>
      <c r="G55" s="16">
        <v>1.3</v>
      </c>
      <c r="H55" s="16">
        <v>0.2</v>
      </c>
      <c r="I55" s="13">
        <v>7</v>
      </c>
      <c r="J55" s="17">
        <v>35</v>
      </c>
      <c r="K55" s="16">
        <v>0.02</v>
      </c>
      <c r="L55" s="16">
        <v>0</v>
      </c>
      <c r="M55" s="13">
        <v>0</v>
      </c>
      <c r="N55" s="13">
        <v>0.2</v>
      </c>
      <c r="O55" s="16">
        <v>4.7</v>
      </c>
      <c r="P55" s="16">
        <v>21.1</v>
      </c>
      <c r="Q55" s="16">
        <v>6.3</v>
      </c>
      <c r="R55" s="16">
        <v>0.52</v>
      </c>
    </row>
    <row r="56" spans="1:18">
      <c r="A56" s="28" t="s">
        <v>23</v>
      </c>
      <c r="B56" s="29"/>
      <c r="C56" s="29"/>
      <c r="D56" s="29"/>
      <c r="E56" s="30"/>
      <c r="F56" s="9">
        <v>30</v>
      </c>
      <c r="G56" s="10">
        <v>2.2799999999999998</v>
      </c>
      <c r="H56" s="10">
        <v>0.24</v>
      </c>
      <c r="I56" s="11">
        <v>14.76</v>
      </c>
      <c r="J56" s="12">
        <v>71</v>
      </c>
      <c r="K56" s="10">
        <v>3.3000000000000002E-2</v>
      </c>
      <c r="L56" s="16" t="s">
        <v>24</v>
      </c>
      <c r="M56" s="13" t="s">
        <v>24</v>
      </c>
      <c r="N56" s="11">
        <v>0.33</v>
      </c>
      <c r="O56" s="10">
        <v>6</v>
      </c>
      <c r="P56" s="10">
        <v>19.5</v>
      </c>
      <c r="Q56" s="10">
        <v>4.2</v>
      </c>
      <c r="R56" s="10">
        <v>0.33</v>
      </c>
    </row>
    <row r="57" spans="1:18" ht="15.75">
      <c r="A57" s="31" t="s">
        <v>25</v>
      </c>
      <c r="B57" s="32"/>
      <c r="C57" s="32"/>
      <c r="D57" s="32"/>
      <c r="E57" s="33"/>
      <c r="F57" s="6"/>
      <c r="G57" s="18">
        <f>SUM(G50:G56)</f>
        <v>18.588000000000001</v>
      </c>
      <c r="H57" s="18">
        <f t="shared" ref="H57:R57" si="5">SUM(H50:H56)</f>
        <v>18.658999999999999</v>
      </c>
      <c r="I57" s="18">
        <f t="shared" si="5"/>
        <v>82.59</v>
      </c>
      <c r="J57" s="18">
        <f t="shared" si="5"/>
        <v>562.38</v>
      </c>
      <c r="K57" s="18">
        <f t="shared" si="5"/>
        <v>0.245</v>
      </c>
      <c r="L57" s="18">
        <f t="shared" si="5"/>
        <v>19.5</v>
      </c>
      <c r="M57" s="18">
        <f t="shared" si="5"/>
        <v>23.08</v>
      </c>
      <c r="N57" s="18">
        <f t="shared" si="5"/>
        <v>4.133</v>
      </c>
      <c r="O57" s="18">
        <f t="shared" si="5"/>
        <v>94.05</v>
      </c>
      <c r="P57" s="18">
        <f t="shared" si="5"/>
        <v>242.85</v>
      </c>
      <c r="Q57" s="18">
        <f t="shared" si="5"/>
        <v>64.569999999999993</v>
      </c>
      <c r="R57" s="18">
        <f t="shared" si="5"/>
        <v>5.609</v>
      </c>
    </row>
    <row r="58" spans="1:18" ht="15.75">
      <c r="A58" s="23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"/>
      <c r="P58" s="2"/>
      <c r="Q58" s="2"/>
      <c r="R58" s="2"/>
    </row>
    <row r="59" spans="1:18">
      <c r="A59" s="25"/>
      <c r="B59" s="25"/>
      <c r="C59" s="25"/>
      <c r="D59" s="25"/>
      <c r="E59" s="25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</row>
    <row r="60" spans="1:18"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47.25">
      <c r="A62" s="37" t="s">
        <v>1</v>
      </c>
      <c r="B62" s="38"/>
      <c r="C62" s="38"/>
      <c r="D62" s="38"/>
      <c r="E62" s="39"/>
      <c r="F62" s="6" t="s">
        <v>2</v>
      </c>
      <c r="G62" s="7" t="s">
        <v>3</v>
      </c>
      <c r="H62" s="7" t="s">
        <v>4</v>
      </c>
      <c r="I62" s="8" t="s">
        <v>5</v>
      </c>
      <c r="J62" s="7" t="s">
        <v>6</v>
      </c>
      <c r="K62" s="7" t="s">
        <v>7</v>
      </c>
      <c r="L62" s="7" t="s">
        <v>8</v>
      </c>
      <c r="M62" s="7" t="s">
        <v>9</v>
      </c>
      <c r="N62" s="7" t="s">
        <v>10</v>
      </c>
      <c r="O62" s="7" t="s">
        <v>11</v>
      </c>
      <c r="P62" s="7" t="s">
        <v>12</v>
      </c>
      <c r="Q62" s="7" t="s">
        <v>13</v>
      </c>
      <c r="R62" s="7" t="s">
        <v>14</v>
      </c>
    </row>
    <row r="63" spans="1:18" ht="15.75">
      <c r="A63" s="40" t="s">
        <v>51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</row>
    <row r="64" spans="1:18" ht="15.75">
      <c r="A64" s="40" t="s">
        <v>16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</row>
    <row r="65" spans="1:18">
      <c r="A65" s="28" t="s">
        <v>52</v>
      </c>
      <c r="B65" s="29"/>
      <c r="C65" s="29"/>
      <c r="D65" s="29"/>
      <c r="E65" s="30"/>
      <c r="F65" s="9">
        <v>150</v>
      </c>
      <c r="G65" s="10">
        <v>1.35</v>
      </c>
      <c r="H65" s="11">
        <v>0.3</v>
      </c>
      <c r="I65" s="11">
        <v>12.15</v>
      </c>
      <c r="J65" s="14">
        <v>57</v>
      </c>
      <c r="K65" s="10">
        <v>0.06</v>
      </c>
      <c r="L65" s="10">
        <v>90</v>
      </c>
      <c r="M65" s="13"/>
      <c r="N65" s="11">
        <v>0.3</v>
      </c>
      <c r="O65" s="10">
        <v>51</v>
      </c>
      <c r="P65" s="10">
        <v>34.5</v>
      </c>
      <c r="Q65" s="10">
        <v>19.5</v>
      </c>
      <c r="R65" s="10">
        <v>0.45</v>
      </c>
    </row>
    <row r="66" spans="1:18">
      <c r="A66" s="28" t="s">
        <v>28</v>
      </c>
      <c r="B66" s="29"/>
      <c r="C66" s="29"/>
      <c r="D66" s="29"/>
      <c r="E66" s="30"/>
      <c r="F66" s="9">
        <v>60</v>
      </c>
      <c r="G66" s="10">
        <v>0.42</v>
      </c>
      <c r="H66" s="10">
        <v>0.06</v>
      </c>
      <c r="I66" s="11">
        <v>1.1399999999999999</v>
      </c>
      <c r="J66" s="12">
        <v>7</v>
      </c>
      <c r="K66" s="10">
        <v>1.7999999999999999E-2</v>
      </c>
      <c r="L66" s="10">
        <v>4.2</v>
      </c>
      <c r="M66" s="13">
        <v>0</v>
      </c>
      <c r="N66" s="11">
        <v>0.06</v>
      </c>
      <c r="O66" s="10">
        <v>10.199999999999999</v>
      </c>
      <c r="P66" s="10">
        <v>18</v>
      </c>
      <c r="Q66" s="10">
        <v>8.4</v>
      </c>
      <c r="R66" s="10">
        <v>0.3</v>
      </c>
    </row>
    <row r="67" spans="1:18">
      <c r="A67" s="28" t="s">
        <v>53</v>
      </c>
      <c r="B67" s="29"/>
      <c r="C67" s="29"/>
      <c r="D67" s="29"/>
      <c r="E67" s="30"/>
      <c r="F67" s="15">
        <v>100</v>
      </c>
      <c r="G67" s="10">
        <v>12</v>
      </c>
      <c r="H67" s="11">
        <v>15</v>
      </c>
      <c r="I67" s="11">
        <v>3</v>
      </c>
      <c r="J67" s="14">
        <v>215</v>
      </c>
      <c r="K67" s="10">
        <v>0</v>
      </c>
      <c r="L67" s="10">
        <v>1</v>
      </c>
      <c r="M67" s="13">
        <v>42</v>
      </c>
      <c r="N67" s="11">
        <v>0</v>
      </c>
      <c r="O67" s="10">
        <v>12</v>
      </c>
      <c r="P67" s="10">
        <v>176</v>
      </c>
      <c r="Q67" s="10">
        <v>17</v>
      </c>
      <c r="R67" s="10">
        <v>2</v>
      </c>
    </row>
    <row r="68" spans="1:18">
      <c r="A68" s="28" t="s">
        <v>19</v>
      </c>
      <c r="B68" s="29"/>
      <c r="C68" s="29"/>
      <c r="D68" s="29"/>
      <c r="E68" s="30"/>
      <c r="F68" s="15" t="s">
        <v>20</v>
      </c>
      <c r="G68" s="10">
        <v>3.6</v>
      </c>
      <c r="H68" s="11">
        <v>7</v>
      </c>
      <c r="I68" s="11">
        <v>29</v>
      </c>
      <c r="J68" s="14">
        <v>193</v>
      </c>
      <c r="K68" s="10">
        <v>0.29199999999999998</v>
      </c>
      <c r="L68" s="13">
        <v>0</v>
      </c>
      <c r="M68" s="11">
        <v>41</v>
      </c>
      <c r="N68" s="11">
        <v>0.51800000000000002</v>
      </c>
      <c r="O68" s="10">
        <v>27.352</v>
      </c>
      <c r="P68" s="10">
        <v>180.553</v>
      </c>
      <c r="Q68" s="10">
        <v>104.55</v>
      </c>
      <c r="R68" s="10">
        <v>3.5009999999999999</v>
      </c>
    </row>
    <row r="69" spans="1:18">
      <c r="A69" s="28" t="s">
        <v>21</v>
      </c>
      <c r="B69" s="29"/>
      <c r="C69" s="29"/>
      <c r="D69" s="29"/>
      <c r="E69" s="30"/>
      <c r="F69" s="9">
        <v>200</v>
      </c>
      <c r="G69" s="10">
        <v>4.2</v>
      </c>
      <c r="H69" s="10">
        <v>3.6</v>
      </c>
      <c r="I69" s="11">
        <v>17.28</v>
      </c>
      <c r="J69" s="12">
        <v>118.6</v>
      </c>
      <c r="K69" s="10">
        <v>0.05</v>
      </c>
      <c r="L69" s="10">
        <v>1.6</v>
      </c>
      <c r="M69" s="13">
        <v>0.03</v>
      </c>
      <c r="N69" s="11">
        <v>0</v>
      </c>
      <c r="O69" s="10">
        <v>152.9</v>
      </c>
      <c r="P69" s="10">
        <v>128</v>
      </c>
      <c r="Q69" s="10">
        <v>22.3</v>
      </c>
      <c r="R69" s="10">
        <v>0.55000000000000004</v>
      </c>
    </row>
    <row r="70" spans="1:18">
      <c r="A70" s="28" t="s">
        <v>23</v>
      </c>
      <c r="B70" s="29"/>
      <c r="C70" s="29"/>
      <c r="D70" s="29"/>
      <c r="E70" s="30"/>
      <c r="F70" s="9">
        <v>30</v>
      </c>
      <c r="G70" s="10">
        <v>2.2799999999999998</v>
      </c>
      <c r="H70" s="11">
        <v>0.24</v>
      </c>
      <c r="I70" s="11">
        <v>14.76</v>
      </c>
      <c r="J70" s="14">
        <v>71</v>
      </c>
      <c r="K70" s="10">
        <v>3.3000000000000002E-2</v>
      </c>
      <c r="L70" s="10">
        <v>1.6</v>
      </c>
      <c r="M70" s="13">
        <v>0.03</v>
      </c>
      <c r="N70" s="11">
        <v>0</v>
      </c>
      <c r="O70" s="10">
        <v>6</v>
      </c>
      <c r="P70" s="10">
        <v>19.5</v>
      </c>
      <c r="Q70" s="10">
        <v>4.2</v>
      </c>
      <c r="R70" s="10">
        <v>0.33</v>
      </c>
    </row>
    <row r="71" spans="1:18">
      <c r="A71" s="28" t="s">
        <v>54</v>
      </c>
      <c r="B71" s="29"/>
      <c r="C71" s="29"/>
      <c r="D71" s="29"/>
      <c r="E71" s="30"/>
      <c r="F71" s="9">
        <v>20</v>
      </c>
      <c r="G71" s="16">
        <v>1.3</v>
      </c>
      <c r="H71" s="13">
        <v>0.2</v>
      </c>
      <c r="I71" s="13">
        <v>7</v>
      </c>
      <c r="J71" s="27">
        <v>35</v>
      </c>
      <c r="K71" s="16">
        <v>0.02</v>
      </c>
      <c r="L71" s="16">
        <v>0</v>
      </c>
      <c r="M71" s="13">
        <v>0</v>
      </c>
      <c r="N71" s="13">
        <v>0.2</v>
      </c>
      <c r="O71" s="16">
        <v>4.7</v>
      </c>
      <c r="P71" s="16">
        <v>21.1</v>
      </c>
      <c r="Q71" s="16">
        <v>6.3</v>
      </c>
      <c r="R71" s="16">
        <v>0.52</v>
      </c>
    </row>
    <row r="72" spans="1:18" ht="15.75">
      <c r="A72" s="31" t="s">
        <v>25</v>
      </c>
      <c r="B72" s="32"/>
      <c r="C72" s="32"/>
      <c r="D72" s="32"/>
      <c r="E72" s="33"/>
      <c r="F72" s="6"/>
      <c r="G72" s="18">
        <f>SUM(G65:G71)</f>
        <v>25.150000000000002</v>
      </c>
      <c r="H72" s="18">
        <f t="shared" ref="H72:R72" si="6">SUM(H65:H71)</f>
        <v>26.4</v>
      </c>
      <c r="I72" s="18">
        <f t="shared" si="6"/>
        <v>84.33</v>
      </c>
      <c r="J72" s="18">
        <f t="shared" si="6"/>
        <v>696.6</v>
      </c>
      <c r="K72" s="18">
        <f t="shared" si="6"/>
        <v>0.47299999999999998</v>
      </c>
      <c r="L72" s="18">
        <f t="shared" si="6"/>
        <v>98.399999999999991</v>
      </c>
      <c r="M72" s="18">
        <f t="shared" si="6"/>
        <v>83.06</v>
      </c>
      <c r="N72" s="18">
        <f t="shared" si="6"/>
        <v>1.0780000000000001</v>
      </c>
      <c r="O72" s="18">
        <f t="shared" si="6"/>
        <v>264.15199999999999</v>
      </c>
      <c r="P72" s="18">
        <f t="shared" si="6"/>
        <v>577.65300000000002</v>
      </c>
      <c r="Q72" s="18">
        <f t="shared" si="6"/>
        <v>182.25</v>
      </c>
      <c r="R72" s="18">
        <f t="shared" si="6"/>
        <v>7.6509999999999998</v>
      </c>
    </row>
    <row r="73" spans="1:18" ht="15.75">
      <c r="A73" s="34" t="s">
        <v>26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6"/>
    </row>
    <row r="74" spans="1:18">
      <c r="A74" s="28" t="s">
        <v>17</v>
      </c>
      <c r="B74" s="29"/>
      <c r="C74" s="29"/>
      <c r="D74" s="29"/>
      <c r="E74" s="30"/>
      <c r="F74" s="9">
        <v>60</v>
      </c>
      <c r="G74" s="10">
        <v>0.66</v>
      </c>
      <c r="H74" s="10">
        <v>0.12</v>
      </c>
      <c r="I74" s="11">
        <v>2.2799999999999998</v>
      </c>
      <c r="J74" s="12">
        <v>14</v>
      </c>
      <c r="K74" s="10">
        <v>3.5999999999999997E-2</v>
      </c>
      <c r="L74" s="10">
        <v>15</v>
      </c>
      <c r="M74" s="13">
        <v>0</v>
      </c>
      <c r="N74" s="11">
        <v>0.42</v>
      </c>
      <c r="O74" s="10">
        <v>8.4</v>
      </c>
      <c r="P74" s="10">
        <v>15.6</v>
      </c>
      <c r="Q74" s="10">
        <v>12</v>
      </c>
      <c r="R74" s="10">
        <v>0.54</v>
      </c>
    </row>
    <row r="75" spans="1:18">
      <c r="A75" s="28" t="s">
        <v>29</v>
      </c>
      <c r="B75" s="29"/>
      <c r="C75" s="29"/>
      <c r="D75" s="29"/>
      <c r="E75" s="30"/>
      <c r="F75" s="15">
        <v>210</v>
      </c>
      <c r="G75" s="10">
        <v>21.47</v>
      </c>
      <c r="H75" s="10">
        <v>19.690000000000001</v>
      </c>
      <c r="I75" s="11">
        <v>35.69</v>
      </c>
      <c r="J75" s="12">
        <v>406</v>
      </c>
      <c r="K75" s="10">
        <v>0.26</v>
      </c>
      <c r="L75" s="10">
        <v>1.01</v>
      </c>
      <c r="M75" s="11">
        <v>0.06</v>
      </c>
      <c r="N75" s="11">
        <v>0</v>
      </c>
      <c r="O75" s="10">
        <v>40.299999999999997</v>
      </c>
      <c r="P75" s="10">
        <v>209.5</v>
      </c>
      <c r="Q75" s="10">
        <v>46.8</v>
      </c>
      <c r="R75" s="10">
        <v>2.0299999999999998</v>
      </c>
    </row>
    <row r="76" spans="1:18">
      <c r="A76" s="28" t="s">
        <v>46</v>
      </c>
      <c r="B76" s="29"/>
      <c r="C76" s="29"/>
      <c r="D76" s="29"/>
      <c r="E76" s="30"/>
      <c r="F76" s="22" t="s">
        <v>47</v>
      </c>
      <c r="G76" s="10">
        <v>0.1</v>
      </c>
      <c r="H76" s="10">
        <v>0.1</v>
      </c>
      <c r="I76" s="11">
        <v>13.9</v>
      </c>
      <c r="J76" s="12">
        <v>57</v>
      </c>
      <c r="K76" s="10">
        <v>0</v>
      </c>
      <c r="L76" s="10">
        <v>1.1200000000000001</v>
      </c>
      <c r="M76" s="13">
        <v>0</v>
      </c>
      <c r="N76" s="11">
        <v>0.01</v>
      </c>
      <c r="O76" s="10">
        <v>2.86</v>
      </c>
      <c r="P76" s="10">
        <v>1.34</v>
      </c>
      <c r="Q76" s="10">
        <v>0.73</v>
      </c>
      <c r="R76" s="10">
        <v>0.08</v>
      </c>
    </row>
    <row r="77" spans="1:18">
      <c r="A77" s="28" t="s">
        <v>23</v>
      </c>
      <c r="B77" s="29"/>
      <c r="C77" s="29"/>
      <c r="D77" s="29"/>
      <c r="E77" s="30"/>
      <c r="F77" s="9">
        <v>30</v>
      </c>
      <c r="G77" s="10">
        <v>2.2799999999999998</v>
      </c>
      <c r="H77" s="11">
        <v>0.24</v>
      </c>
      <c r="I77" s="11">
        <v>14.76</v>
      </c>
      <c r="J77" s="14">
        <v>71</v>
      </c>
      <c r="K77" s="10">
        <v>3.3000000000000002E-2</v>
      </c>
      <c r="L77" s="10">
        <v>1.6</v>
      </c>
      <c r="M77" s="13">
        <v>0.03</v>
      </c>
      <c r="N77" s="11">
        <v>0</v>
      </c>
      <c r="O77" s="10">
        <v>6</v>
      </c>
      <c r="P77" s="10">
        <v>19.5</v>
      </c>
      <c r="Q77" s="10">
        <v>4.2</v>
      </c>
      <c r="R77" s="10">
        <v>0.33</v>
      </c>
    </row>
    <row r="78" spans="1:18">
      <c r="A78" s="28" t="s">
        <v>54</v>
      </c>
      <c r="B78" s="29"/>
      <c r="C78" s="29"/>
      <c r="D78" s="29"/>
      <c r="E78" s="30"/>
      <c r="F78" s="9">
        <v>20</v>
      </c>
      <c r="G78" s="16">
        <v>1.3</v>
      </c>
      <c r="H78" s="13">
        <v>0.2</v>
      </c>
      <c r="I78" s="13">
        <v>7</v>
      </c>
      <c r="J78" s="27">
        <v>35</v>
      </c>
      <c r="K78" s="16">
        <v>0.02</v>
      </c>
      <c r="L78" s="16">
        <v>0</v>
      </c>
      <c r="M78" s="13">
        <v>0</v>
      </c>
      <c r="N78" s="13">
        <v>0.2</v>
      </c>
      <c r="O78" s="16">
        <v>4.7</v>
      </c>
      <c r="P78" s="16">
        <v>21.1</v>
      </c>
      <c r="Q78" s="16">
        <v>6.3</v>
      </c>
      <c r="R78" s="16">
        <v>0.52</v>
      </c>
    </row>
    <row r="79" spans="1:18" ht="15.75">
      <c r="A79" s="31" t="s">
        <v>25</v>
      </c>
      <c r="B79" s="32"/>
      <c r="C79" s="32"/>
      <c r="D79" s="32"/>
      <c r="E79" s="33"/>
      <c r="F79" s="6"/>
      <c r="G79" s="20">
        <f>SUM(G74:G78)</f>
        <v>25.810000000000002</v>
      </c>
      <c r="H79" s="20">
        <f t="shared" ref="H79:R79" si="7">SUM(H74:H78)</f>
        <v>20.350000000000001</v>
      </c>
      <c r="I79" s="20">
        <f t="shared" si="7"/>
        <v>73.63</v>
      </c>
      <c r="J79" s="20">
        <f t="shared" si="7"/>
        <v>583</v>
      </c>
      <c r="K79" s="20">
        <f t="shared" si="7"/>
        <v>0.34899999999999998</v>
      </c>
      <c r="L79" s="20">
        <f t="shared" si="7"/>
        <v>18.730000000000004</v>
      </c>
      <c r="M79" s="20">
        <f t="shared" si="7"/>
        <v>0.09</v>
      </c>
      <c r="N79" s="20">
        <f t="shared" si="7"/>
        <v>0.63</v>
      </c>
      <c r="O79" s="20">
        <f t="shared" si="7"/>
        <v>62.26</v>
      </c>
      <c r="P79" s="20">
        <f t="shared" si="7"/>
        <v>267.04000000000002</v>
      </c>
      <c r="Q79" s="20">
        <f t="shared" si="7"/>
        <v>70.03</v>
      </c>
      <c r="R79" s="20">
        <f t="shared" si="7"/>
        <v>3.5</v>
      </c>
    </row>
    <row r="80" spans="1:18" ht="15.75">
      <c r="A80" s="34" t="s">
        <v>31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1:18">
      <c r="A81" s="28" t="s">
        <v>39</v>
      </c>
      <c r="B81" s="29"/>
      <c r="C81" s="29"/>
      <c r="D81" s="29"/>
      <c r="E81" s="30"/>
      <c r="F81" s="9">
        <v>100</v>
      </c>
      <c r="G81" s="10">
        <v>0.4</v>
      </c>
      <c r="H81" s="10">
        <v>0.3</v>
      </c>
      <c r="I81" s="11">
        <v>10.3</v>
      </c>
      <c r="J81" s="12">
        <v>47</v>
      </c>
      <c r="K81" s="10">
        <v>0.02</v>
      </c>
      <c r="L81" s="10">
        <v>5</v>
      </c>
      <c r="M81" s="13" t="s">
        <v>24</v>
      </c>
      <c r="N81" s="11">
        <v>0.4</v>
      </c>
      <c r="O81" s="10">
        <v>19</v>
      </c>
      <c r="P81" s="10">
        <v>16</v>
      </c>
      <c r="Q81" s="10">
        <v>12</v>
      </c>
      <c r="R81" s="10">
        <v>2.2999999999999998</v>
      </c>
    </row>
    <row r="82" spans="1:18">
      <c r="A82" s="28" t="s">
        <v>32</v>
      </c>
      <c r="B82" s="29"/>
      <c r="C82" s="29"/>
      <c r="D82" s="29"/>
      <c r="E82" s="30"/>
      <c r="F82" s="9">
        <v>100</v>
      </c>
      <c r="G82" s="10">
        <v>1.4</v>
      </c>
      <c r="H82" s="10">
        <v>5</v>
      </c>
      <c r="I82" s="11">
        <v>9</v>
      </c>
      <c r="J82" s="12">
        <v>87.4</v>
      </c>
      <c r="K82" s="10">
        <v>0.02</v>
      </c>
      <c r="L82" s="10">
        <v>32.4</v>
      </c>
      <c r="M82" s="13" t="s">
        <v>24</v>
      </c>
      <c r="N82" s="11">
        <v>0</v>
      </c>
      <c r="O82" s="10">
        <v>37.299999999999997</v>
      </c>
      <c r="P82" s="10">
        <v>27.6</v>
      </c>
      <c r="Q82" s="10">
        <v>15.1</v>
      </c>
      <c r="R82" s="10">
        <v>0.5</v>
      </c>
    </row>
    <row r="83" spans="1:18">
      <c r="A83" s="28" t="s">
        <v>41</v>
      </c>
      <c r="B83" s="29"/>
      <c r="C83" s="29"/>
      <c r="D83" s="29"/>
      <c r="E83" s="30"/>
      <c r="F83" s="9">
        <v>80</v>
      </c>
      <c r="G83" s="10">
        <v>12.08</v>
      </c>
      <c r="H83" s="10">
        <v>3.92</v>
      </c>
      <c r="I83" s="11">
        <v>8.2100000000000009</v>
      </c>
      <c r="J83" s="12">
        <v>116</v>
      </c>
      <c r="K83" s="10">
        <v>0.08</v>
      </c>
      <c r="L83" s="10">
        <v>2.62</v>
      </c>
      <c r="M83" s="11">
        <v>0.01</v>
      </c>
      <c r="N83" s="11">
        <v>0</v>
      </c>
      <c r="O83" s="10">
        <v>38.9</v>
      </c>
      <c r="P83" s="10">
        <v>164.6</v>
      </c>
      <c r="Q83" s="10">
        <v>28.9</v>
      </c>
      <c r="R83" s="10">
        <v>0.87</v>
      </c>
    </row>
    <row r="84" spans="1:18">
      <c r="A84" s="28" t="s">
        <v>42</v>
      </c>
      <c r="B84" s="29"/>
      <c r="C84" s="29"/>
      <c r="D84" s="29"/>
      <c r="E84" s="30"/>
      <c r="F84" s="9">
        <v>150</v>
      </c>
      <c r="G84" s="10">
        <v>3.06</v>
      </c>
      <c r="H84" s="10">
        <v>4.8</v>
      </c>
      <c r="I84" s="11">
        <v>20.399999999999999</v>
      </c>
      <c r="J84" s="12">
        <v>137.25</v>
      </c>
      <c r="K84" s="10">
        <v>0.12</v>
      </c>
      <c r="L84" s="10">
        <v>18.16</v>
      </c>
      <c r="M84" s="11">
        <v>0.03</v>
      </c>
      <c r="N84" s="11">
        <v>0.1</v>
      </c>
      <c r="O84" s="10">
        <v>36.97</v>
      </c>
      <c r="P84" s="10">
        <v>86.6</v>
      </c>
      <c r="Q84" s="10">
        <v>27.75</v>
      </c>
      <c r="R84" s="10">
        <v>1</v>
      </c>
    </row>
    <row r="85" spans="1:18">
      <c r="A85" s="28" t="s">
        <v>36</v>
      </c>
      <c r="B85" s="29"/>
      <c r="C85" s="29"/>
      <c r="D85" s="29"/>
      <c r="E85" s="30"/>
      <c r="F85" s="15" t="s">
        <v>37</v>
      </c>
      <c r="G85" s="10">
        <v>0.2</v>
      </c>
      <c r="H85" s="10"/>
      <c r="I85" s="21">
        <v>13.7</v>
      </c>
      <c r="J85" s="12">
        <v>56</v>
      </c>
      <c r="K85" s="10">
        <v>8.0000000000000002E-3</v>
      </c>
      <c r="L85" s="10">
        <v>3.75</v>
      </c>
      <c r="M85" s="13" t="s">
        <v>24</v>
      </c>
      <c r="N85" s="11">
        <v>7.4999999999999997E-2</v>
      </c>
      <c r="O85" s="10">
        <v>9.9700000000000006</v>
      </c>
      <c r="P85" s="10">
        <v>7.5</v>
      </c>
      <c r="Q85" s="10">
        <v>6.5</v>
      </c>
      <c r="R85" s="10">
        <v>0.19700000000000001</v>
      </c>
    </row>
    <row r="86" spans="1:18">
      <c r="A86" s="28" t="s">
        <v>23</v>
      </c>
      <c r="B86" s="29"/>
      <c r="C86" s="29"/>
      <c r="D86" s="29"/>
      <c r="E86" s="30"/>
      <c r="F86" s="9">
        <v>30</v>
      </c>
      <c r="G86" s="10">
        <v>2.2799999999999998</v>
      </c>
      <c r="H86" s="11">
        <v>0.24</v>
      </c>
      <c r="I86" s="11">
        <v>14.76</v>
      </c>
      <c r="J86" s="14">
        <v>71</v>
      </c>
      <c r="K86" s="10">
        <v>3.3000000000000002E-2</v>
      </c>
      <c r="L86" s="10">
        <v>1.6</v>
      </c>
      <c r="M86" s="13">
        <v>0.03</v>
      </c>
      <c r="N86" s="11">
        <v>0</v>
      </c>
      <c r="O86" s="10">
        <v>6</v>
      </c>
      <c r="P86" s="10">
        <v>19.5</v>
      </c>
      <c r="Q86" s="10">
        <v>4.2</v>
      </c>
      <c r="R86" s="10">
        <v>0.33</v>
      </c>
    </row>
    <row r="87" spans="1:18">
      <c r="A87" s="28" t="s">
        <v>54</v>
      </c>
      <c r="B87" s="29"/>
      <c r="C87" s="29"/>
      <c r="D87" s="29"/>
      <c r="E87" s="30"/>
      <c r="F87" s="9">
        <v>20</v>
      </c>
      <c r="G87" s="16">
        <v>1.3</v>
      </c>
      <c r="H87" s="13">
        <v>0.2</v>
      </c>
      <c r="I87" s="13">
        <v>7</v>
      </c>
      <c r="J87" s="27">
        <v>35</v>
      </c>
      <c r="K87" s="16">
        <v>0.02</v>
      </c>
      <c r="L87" s="16">
        <v>0</v>
      </c>
      <c r="M87" s="13">
        <v>0</v>
      </c>
      <c r="N87" s="13">
        <v>0.2</v>
      </c>
      <c r="O87" s="16">
        <v>4.7</v>
      </c>
      <c r="P87" s="16">
        <v>21.1</v>
      </c>
      <c r="Q87" s="16">
        <v>6.3</v>
      </c>
      <c r="R87" s="16">
        <v>0.52</v>
      </c>
    </row>
    <row r="88" spans="1:18" ht="15.75">
      <c r="A88" s="31" t="s">
        <v>25</v>
      </c>
      <c r="B88" s="32"/>
      <c r="C88" s="32"/>
      <c r="D88" s="32"/>
      <c r="E88" s="33"/>
      <c r="F88" s="6"/>
      <c r="G88" s="20">
        <f>SUM(G81:G87)</f>
        <v>20.72</v>
      </c>
      <c r="H88" s="20">
        <f t="shared" ref="H88:R88" si="8">SUM(H81:H87)</f>
        <v>14.459999999999999</v>
      </c>
      <c r="I88" s="20">
        <f t="shared" si="8"/>
        <v>83.37</v>
      </c>
      <c r="J88" s="20">
        <f t="shared" si="8"/>
        <v>549.65</v>
      </c>
      <c r="K88" s="20">
        <f t="shared" si="8"/>
        <v>0.30100000000000005</v>
      </c>
      <c r="L88" s="20">
        <f t="shared" si="8"/>
        <v>63.529999999999994</v>
      </c>
      <c r="M88" s="20">
        <f t="shared" si="8"/>
        <v>7.0000000000000007E-2</v>
      </c>
      <c r="N88" s="20">
        <f t="shared" si="8"/>
        <v>0.77499999999999991</v>
      </c>
      <c r="O88" s="20">
        <f t="shared" si="8"/>
        <v>152.83999999999997</v>
      </c>
      <c r="P88" s="20">
        <f t="shared" si="8"/>
        <v>342.9</v>
      </c>
      <c r="Q88" s="20">
        <f t="shared" si="8"/>
        <v>100.75</v>
      </c>
      <c r="R88" s="20">
        <f t="shared" si="8"/>
        <v>5.7170000000000005</v>
      </c>
    </row>
    <row r="89" spans="1:18" ht="15.75">
      <c r="A89" s="34" t="s">
        <v>38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6"/>
    </row>
    <row r="90" spans="1:18">
      <c r="A90" s="28" t="s">
        <v>27</v>
      </c>
      <c r="B90" s="29"/>
      <c r="C90" s="29"/>
      <c r="D90" s="29"/>
      <c r="E90" s="30"/>
      <c r="F90" s="9">
        <v>110</v>
      </c>
      <c r="G90" s="10">
        <v>0.33</v>
      </c>
      <c r="H90" s="10">
        <v>0.44</v>
      </c>
      <c r="I90" s="11">
        <v>9.4600000000000009</v>
      </c>
      <c r="J90" s="12">
        <v>44</v>
      </c>
      <c r="K90" s="10">
        <v>3.3000000000000002E-2</v>
      </c>
      <c r="L90" s="10">
        <v>11</v>
      </c>
      <c r="M90" s="13" t="s">
        <v>24</v>
      </c>
      <c r="N90" s="11">
        <v>0.22</v>
      </c>
      <c r="O90" s="10">
        <v>17.600000000000001</v>
      </c>
      <c r="P90" s="10">
        <v>12.1</v>
      </c>
      <c r="Q90" s="10">
        <v>9.9</v>
      </c>
      <c r="R90" s="10">
        <v>2.42</v>
      </c>
    </row>
    <row r="91" spans="1:18">
      <c r="A91" s="28" t="s">
        <v>40</v>
      </c>
      <c r="B91" s="29"/>
      <c r="C91" s="29"/>
      <c r="D91" s="29"/>
      <c r="E91" s="30"/>
      <c r="F91" s="9">
        <v>100</v>
      </c>
      <c r="G91" s="10">
        <v>1.25</v>
      </c>
      <c r="H91" s="10">
        <v>0.09</v>
      </c>
      <c r="I91" s="11">
        <v>11.6</v>
      </c>
      <c r="J91" s="12">
        <v>52.3</v>
      </c>
      <c r="K91" s="10">
        <v>5.8000000000000003E-2</v>
      </c>
      <c r="L91" s="10">
        <v>4.8</v>
      </c>
      <c r="M91" s="13">
        <v>0</v>
      </c>
      <c r="N91" s="11">
        <v>0</v>
      </c>
      <c r="O91" s="10">
        <v>13.302</v>
      </c>
      <c r="P91" s="10">
        <v>26.85</v>
      </c>
      <c r="Q91" s="10">
        <v>18.468</v>
      </c>
      <c r="R91" s="10">
        <v>0.35799999999999998</v>
      </c>
    </row>
    <row r="92" spans="1:18">
      <c r="A92" s="28" t="s">
        <v>55</v>
      </c>
      <c r="B92" s="29"/>
      <c r="C92" s="29"/>
      <c r="D92" s="29"/>
      <c r="E92" s="30"/>
      <c r="F92" s="15" t="s">
        <v>56</v>
      </c>
      <c r="G92" s="10">
        <v>8.14</v>
      </c>
      <c r="H92" s="11">
        <v>9.0399999999999991</v>
      </c>
      <c r="I92" s="11">
        <v>10.3</v>
      </c>
      <c r="J92" s="14">
        <v>155</v>
      </c>
      <c r="K92" s="10">
        <v>0.05</v>
      </c>
      <c r="L92" s="11">
        <v>0.45</v>
      </c>
      <c r="M92" s="11">
        <v>0.04</v>
      </c>
      <c r="N92" s="11">
        <v>0</v>
      </c>
      <c r="O92" s="10">
        <v>25.8</v>
      </c>
      <c r="P92" s="10">
        <v>90.7</v>
      </c>
      <c r="Q92" s="10">
        <v>18</v>
      </c>
      <c r="R92" s="10">
        <v>0.74</v>
      </c>
    </row>
    <row r="93" spans="1:18">
      <c r="A93" s="28" t="s">
        <v>35</v>
      </c>
      <c r="B93" s="29"/>
      <c r="C93" s="29"/>
      <c r="D93" s="29"/>
      <c r="E93" s="30"/>
      <c r="F93" s="9">
        <v>150</v>
      </c>
      <c r="G93" s="10">
        <v>5.6520000000000001</v>
      </c>
      <c r="H93" s="11">
        <v>4.4690000000000003</v>
      </c>
      <c r="I93" s="11">
        <v>28</v>
      </c>
      <c r="J93" s="12">
        <v>175</v>
      </c>
      <c r="K93" s="10">
        <v>8.6999999999999994E-2</v>
      </c>
      <c r="L93" s="16" t="s">
        <v>24</v>
      </c>
      <c r="M93" s="11">
        <v>21</v>
      </c>
      <c r="N93" s="11">
        <v>0.81799999999999995</v>
      </c>
      <c r="O93" s="10">
        <v>16.47</v>
      </c>
      <c r="P93" s="10">
        <v>47.07</v>
      </c>
      <c r="Q93" s="10">
        <v>8.49</v>
      </c>
      <c r="R93" s="10">
        <v>0.87</v>
      </c>
    </row>
    <row r="94" spans="1:18">
      <c r="A94" s="28" t="s">
        <v>30</v>
      </c>
      <c r="B94" s="29"/>
      <c r="C94" s="29"/>
      <c r="D94" s="29"/>
      <c r="E94" s="30"/>
      <c r="F94" s="9">
        <v>200</v>
      </c>
      <c r="G94" s="10">
        <v>3.12</v>
      </c>
      <c r="H94" s="10">
        <v>2.6</v>
      </c>
      <c r="I94" s="11">
        <v>14.17</v>
      </c>
      <c r="J94" s="12">
        <v>93.3</v>
      </c>
      <c r="K94" s="19">
        <v>0.04</v>
      </c>
      <c r="L94" s="10">
        <v>1.3</v>
      </c>
      <c r="M94" s="13">
        <v>0.01</v>
      </c>
      <c r="N94" s="13">
        <v>0</v>
      </c>
      <c r="O94" s="10">
        <v>125.7</v>
      </c>
      <c r="P94" s="10">
        <v>90</v>
      </c>
      <c r="Q94" s="10">
        <v>14</v>
      </c>
      <c r="R94" s="10">
        <v>0.13</v>
      </c>
    </row>
    <row r="95" spans="1:18">
      <c r="A95" s="28" t="s">
        <v>23</v>
      </c>
      <c r="B95" s="29"/>
      <c r="C95" s="29"/>
      <c r="D95" s="29"/>
      <c r="E95" s="30"/>
      <c r="F95" s="9">
        <v>30</v>
      </c>
      <c r="G95" s="10">
        <v>2.2799999999999998</v>
      </c>
      <c r="H95" s="11">
        <v>0.24</v>
      </c>
      <c r="I95" s="11">
        <v>14.76</v>
      </c>
      <c r="J95" s="14">
        <v>71</v>
      </c>
      <c r="K95" s="10">
        <v>3.3000000000000002E-2</v>
      </c>
      <c r="L95" s="10">
        <v>1.6</v>
      </c>
      <c r="M95" s="13">
        <v>0.03</v>
      </c>
      <c r="N95" s="11">
        <v>0</v>
      </c>
      <c r="O95" s="10">
        <v>6</v>
      </c>
      <c r="P95" s="10">
        <v>19.5</v>
      </c>
      <c r="Q95" s="10">
        <v>4.2</v>
      </c>
      <c r="R95" s="10">
        <v>0.33</v>
      </c>
    </row>
    <row r="96" spans="1:18">
      <c r="A96" s="28" t="s">
        <v>54</v>
      </c>
      <c r="B96" s="29"/>
      <c r="C96" s="29"/>
      <c r="D96" s="29"/>
      <c r="E96" s="30"/>
      <c r="F96" s="9">
        <v>20</v>
      </c>
      <c r="G96" s="16">
        <v>1.3</v>
      </c>
      <c r="H96" s="13">
        <v>0.2</v>
      </c>
      <c r="I96" s="13">
        <v>7</v>
      </c>
      <c r="J96" s="27">
        <v>35</v>
      </c>
      <c r="K96" s="16">
        <v>0.02</v>
      </c>
      <c r="L96" s="16">
        <v>0</v>
      </c>
      <c r="M96" s="13">
        <v>0</v>
      </c>
      <c r="N96" s="13">
        <v>0.2</v>
      </c>
      <c r="O96" s="16">
        <v>4.7</v>
      </c>
      <c r="P96" s="16">
        <v>21.1</v>
      </c>
      <c r="Q96" s="16">
        <v>6.3</v>
      </c>
      <c r="R96" s="16">
        <v>0.52</v>
      </c>
    </row>
    <row r="97" spans="1:18" ht="15.75">
      <c r="A97" s="31" t="s">
        <v>25</v>
      </c>
      <c r="B97" s="32"/>
      <c r="C97" s="32"/>
      <c r="D97" s="32"/>
      <c r="E97" s="33"/>
      <c r="F97" s="6"/>
      <c r="G97" s="18">
        <f>SUM(G89:G96)</f>
        <v>22.072000000000003</v>
      </c>
      <c r="H97" s="18">
        <f t="shared" ref="H97:R97" si="9">SUM(H89:H96)</f>
        <v>17.078999999999997</v>
      </c>
      <c r="I97" s="18">
        <f t="shared" si="9"/>
        <v>95.29</v>
      </c>
      <c r="J97" s="18">
        <f t="shared" si="9"/>
        <v>625.6</v>
      </c>
      <c r="K97" s="18">
        <f t="shared" si="9"/>
        <v>0.32100000000000006</v>
      </c>
      <c r="L97" s="18">
        <f t="shared" si="9"/>
        <v>19.150000000000002</v>
      </c>
      <c r="M97" s="18">
        <f t="shared" si="9"/>
        <v>21.080000000000002</v>
      </c>
      <c r="N97" s="18">
        <f t="shared" si="9"/>
        <v>1.238</v>
      </c>
      <c r="O97" s="18">
        <f t="shared" si="9"/>
        <v>209.572</v>
      </c>
      <c r="P97" s="18">
        <f t="shared" si="9"/>
        <v>307.32000000000005</v>
      </c>
      <c r="Q97" s="18">
        <f t="shared" si="9"/>
        <v>79.358000000000004</v>
      </c>
      <c r="R97" s="18">
        <f t="shared" si="9"/>
        <v>5.3680000000000003</v>
      </c>
    </row>
    <row r="98" spans="1:18" ht="15.75">
      <c r="A98" s="34" t="s">
        <v>43</v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/>
    </row>
    <row r="99" spans="1:18">
      <c r="A99" s="28" t="s">
        <v>57</v>
      </c>
      <c r="B99" s="29"/>
      <c r="C99" s="29"/>
      <c r="D99" s="29"/>
      <c r="E99" s="30"/>
      <c r="F99" s="9">
        <v>150</v>
      </c>
      <c r="G99" s="10">
        <v>2.25</v>
      </c>
      <c r="H99" s="11">
        <v>0.75</v>
      </c>
      <c r="I99" s="11">
        <v>31.5</v>
      </c>
      <c r="J99" s="14">
        <v>144</v>
      </c>
      <c r="K99" s="10">
        <v>0.06</v>
      </c>
      <c r="L99" s="10">
        <v>11</v>
      </c>
      <c r="M99" s="13" t="s">
        <v>24</v>
      </c>
      <c r="N99" s="11">
        <v>0.22</v>
      </c>
      <c r="O99" s="10">
        <v>12</v>
      </c>
      <c r="P99" s="10">
        <v>42</v>
      </c>
      <c r="Q99" s="10">
        <v>63</v>
      </c>
      <c r="R99" s="10">
        <v>0.9</v>
      </c>
    </row>
    <row r="100" spans="1:18">
      <c r="A100" s="28" t="s">
        <v>58</v>
      </c>
      <c r="B100" s="29"/>
      <c r="C100" s="29"/>
      <c r="D100" s="29"/>
      <c r="E100" s="30"/>
      <c r="F100" s="9">
        <v>60</v>
      </c>
      <c r="G100" s="10">
        <v>0.85</v>
      </c>
      <c r="H100" s="10">
        <v>3.65</v>
      </c>
      <c r="I100" s="11">
        <v>5</v>
      </c>
      <c r="J100" s="12">
        <v>56.34</v>
      </c>
      <c r="K100" s="10">
        <v>0.01</v>
      </c>
      <c r="L100" s="10">
        <v>5.7</v>
      </c>
      <c r="M100" s="13">
        <v>0</v>
      </c>
      <c r="N100" s="11">
        <v>0</v>
      </c>
      <c r="O100" s="10">
        <v>21.09</v>
      </c>
      <c r="P100" s="10">
        <v>24.58</v>
      </c>
      <c r="Q100" s="10">
        <v>12.54</v>
      </c>
      <c r="R100" s="10">
        <v>0.8</v>
      </c>
    </row>
    <row r="101" spans="1:18">
      <c r="A101" s="28" t="s">
        <v>59</v>
      </c>
      <c r="B101" s="29"/>
      <c r="C101" s="29"/>
      <c r="D101" s="29"/>
      <c r="E101" s="30"/>
      <c r="F101" s="15">
        <v>200</v>
      </c>
      <c r="G101" s="10">
        <v>15.16</v>
      </c>
      <c r="H101" s="11">
        <v>11.88</v>
      </c>
      <c r="I101" s="11">
        <v>32.119999999999997</v>
      </c>
      <c r="J101" s="14">
        <v>296.25</v>
      </c>
      <c r="K101" s="10">
        <v>0.21299999999999999</v>
      </c>
      <c r="L101" s="10">
        <v>4.75</v>
      </c>
      <c r="M101" s="11">
        <v>0.04</v>
      </c>
      <c r="N101" s="11">
        <v>0</v>
      </c>
      <c r="O101" s="10">
        <v>31</v>
      </c>
      <c r="P101" s="10">
        <v>213.37</v>
      </c>
      <c r="Q101" s="10">
        <v>56.5</v>
      </c>
      <c r="R101" s="10">
        <v>2.2799999999999998</v>
      </c>
    </row>
    <row r="102" spans="1:18">
      <c r="A102" s="28" t="s">
        <v>46</v>
      </c>
      <c r="B102" s="29"/>
      <c r="C102" s="29"/>
      <c r="D102" s="29"/>
      <c r="E102" s="30"/>
      <c r="F102" s="22" t="s">
        <v>47</v>
      </c>
      <c r="G102" s="10">
        <v>0.1</v>
      </c>
      <c r="H102" s="10">
        <v>0.1</v>
      </c>
      <c r="I102" s="11">
        <v>13.9</v>
      </c>
      <c r="J102" s="12">
        <v>57</v>
      </c>
      <c r="K102" s="10">
        <v>0</v>
      </c>
      <c r="L102" s="10">
        <v>1.1200000000000001</v>
      </c>
      <c r="M102" s="13">
        <v>0</v>
      </c>
      <c r="N102" s="11">
        <v>0.01</v>
      </c>
      <c r="O102" s="10">
        <v>2.86</v>
      </c>
      <c r="P102" s="10">
        <v>1.34</v>
      </c>
      <c r="Q102" s="10">
        <v>0.73</v>
      </c>
      <c r="R102" s="10">
        <v>0.08</v>
      </c>
    </row>
    <row r="103" spans="1:18">
      <c r="A103" s="28" t="s">
        <v>23</v>
      </c>
      <c r="B103" s="29"/>
      <c r="C103" s="29"/>
      <c r="D103" s="29"/>
      <c r="E103" s="30"/>
      <c r="F103" s="9">
        <v>30</v>
      </c>
      <c r="G103" s="10">
        <v>2.2799999999999998</v>
      </c>
      <c r="H103" s="11">
        <v>0.24</v>
      </c>
      <c r="I103" s="11">
        <v>14.76</v>
      </c>
      <c r="J103" s="14">
        <v>71</v>
      </c>
      <c r="K103" s="10">
        <v>3.3000000000000002E-2</v>
      </c>
      <c r="L103" s="10">
        <v>1.6</v>
      </c>
      <c r="M103" s="13">
        <v>0.03</v>
      </c>
      <c r="N103" s="11">
        <v>0</v>
      </c>
      <c r="O103" s="10">
        <v>6</v>
      </c>
      <c r="P103" s="10">
        <v>19.5</v>
      </c>
      <c r="Q103" s="10">
        <v>4.2</v>
      </c>
      <c r="R103" s="10">
        <v>0.33</v>
      </c>
    </row>
    <row r="104" spans="1:18">
      <c r="A104" s="28" t="s">
        <v>54</v>
      </c>
      <c r="B104" s="29"/>
      <c r="C104" s="29"/>
      <c r="D104" s="29"/>
      <c r="E104" s="30"/>
      <c r="F104" s="9">
        <v>20</v>
      </c>
      <c r="G104" s="16">
        <v>1.3</v>
      </c>
      <c r="H104" s="13">
        <v>0.2</v>
      </c>
      <c r="I104" s="13">
        <v>7</v>
      </c>
      <c r="J104" s="27">
        <v>35</v>
      </c>
      <c r="K104" s="16">
        <v>0.02</v>
      </c>
      <c r="L104" s="16">
        <v>0</v>
      </c>
      <c r="M104" s="13">
        <v>0</v>
      </c>
      <c r="N104" s="13">
        <v>0.2</v>
      </c>
      <c r="O104" s="16">
        <v>4.7</v>
      </c>
      <c r="P104" s="16">
        <v>21.1</v>
      </c>
      <c r="Q104" s="16">
        <v>6.3</v>
      </c>
      <c r="R104" s="16">
        <v>0.52</v>
      </c>
    </row>
    <row r="105" spans="1:18" ht="15.75">
      <c r="A105" s="31" t="s">
        <v>25</v>
      </c>
      <c r="B105" s="32"/>
      <c r="C105" s="32"/>
      <c r="D105" s="32"/>
      <c r="E105" s="33"/>
      <c r="F105" s="6"/>
      <c r="G105" s="18">
        <f>SUM(G99:G104)</f>
        <v>21.940000000000005</v>
      </c>
      <c r="H105" s="18">
        <f t="shared" ref="H105:R105" si="10">SUM(H99:H104)</f>
        <v>16.82</v>
      </c>
      <c r="I105" s="18">
        <f t="shared" si="10"/>
        <v>104.28000000000002</v>
      </c>
      <c r="J105" s="18">
        <f t="shared" si="10"/>
        <v>659.59</v>
      </c>
      <c r="K105" s="18">
        <f t="shared" si="10"/>
        <v>0.33599999999999997</v>
      </c>
      <c r="L105" s="18">
        <f t="shared" si="10"/>
        <v>24.17</v>
      </c>
      <c r="M105" s="18">
        <f t="shared" si="10"/>
        <v>7.0000000000000007E-2</v>
      </c>
      <c r="N105" s="18">
        <f t="shared" si="10"/>
        <v>0.43000000000000005</v>
      </c>
      <c r="O105" s="18">
        <f t="shared" si="10"/>
        <v>77.650000000000006</v>
      </c>
      <c r="P105" s="18">
        <f t="shared" si="10"/>
        <v>321.89</v>
      </c>
      <c r="Q105" s="18">
        <f t="shared" si="10"/>
        <v>143.26999999999998</v>
      </c>
      <c r="R105" s="18">
        <f t="shared" si="10"/>
        <v>4.91</v>
      </c>
    </row>
    <row r="106" spans="1:18" ht="15.75">
      <c r="A106" s="34" t="s">
        <v>48</v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1:18">
      <c r="A107" s="28" t="s">
        <v>50</v>
      </c>
      <c r="B107" s="29"/>
      <c r="C107" s="29"/>
      <c r="D107" s="29"/>
      <c r="E107" s="30"/>
      <c r="F107" s="9">
        <v>60</v>
      </c>
      <c r="G107" s="10">
        <v>0.45600000000000002</v>
      </c>
      <c r="H107" s="10">
        <v>3.65</v>
      </c>
      <c r="I107" s="11">
        <v>1.42</v>
      </c>
      <c r="J107" s="12">
        <v>40.380000000000003</v>
      </c>
      <c r="K107" s="10">
        <v>1.7000000000000001E-2</v>
      </c>
      <c r="L107" s="10">
        <v>5.7</v>
      </c>
      <c r="M107" s="13">
        <v>0</v>
      </c>
      <c r="N107" s="11">
        <v>0</v>
      </c>
      <c r="O107" s="10">
        <v>13.11</v>
      </c>
      <c r="P107" s="10">
        <v>24.58</v>
      </c>
      <c r="Q107" s="10">
        <v>7.98</v>
      </c>
      <c r="R107" s="10">
        <v>0.34200000000000003</v>
      </c>
    </row>
    <row r="108" spans="1:18">
      <c r="A108" s="28" t="s">
        <v>60</v>
      </c>
      <c r="B108" s="29"/>
      <c r="C108" s="29"/>
      <c r="D108" s="29"/>
      <c r="E108" s="30"/>
      <c r="F108" s="9">
        <v>80</v>
      </c>
      <c r="G108" s="10">
        <v>9.6</v>
      </c>
      <c r="H108" s="11">
        <v>6.1</v>
      </c>
      <c r="I108" s="11">
        <v>12.8</v>
      </c>
      <c r="J108" s="14">
        <v>144</v>
      </c>
      <c r="K108" s="10">
        <v>0.24</v>
      </c>
      <c r="L108" s="11">
        <v>0</v>
      </c>
      <c r="M108" s="11">
        <v>0</v>
      </c>
      <c r="N108" s="11">
        <v>0.4</v>
      </c>
      <c r="O108" s="10">
        <v>26.72</v>
      </c>
      <c r="P108" s="10">
        <v>146.24</v>
      </c>
      <c r="Q108" s="10">
        <v>15.8</v>
      </c>
      <c r="R108" s="10">
        <v>1.92</v>
      </c>
    </row>
    <row r="109" spans="1:18">
      <c r="A109" s="28" t="s">
        <v>45</v>
      </c>
      <c r="B109" s="29"/>
      <c r="C109" s="29"/>
      <c r="D109" s="29"/>
      <c r="E109" s="30"/>
      <c r="F109" s="9">
        <v>150</v>
      </c>
      <c r="G109" s="10">
        <v>3.65</v>
      </c>
      <c r="H109" s="10">
        <v>5.37</v>
      </c>
      <c r="I109" s="11">
        <v>36.68</v>
      </c>
      <c r="J109" s="12">
        <v>209.7</v>
      </c>
      <c r="K109" s="10">
        <v>2.5000000000000001E-2</v>
      </c>
      <c r="L109" s="16">
        <v>0</v>
      </c>
      <c r="M109" s="11">
        <v>2.1000000000000001E-2</v>
      </c>
      <c r="N109" s="11">
        <v>0</v>
      </c>
      <c r="O109" s="10">
        <v>1.36</v>
      </c>
      <c r="P109" s="10">
        <v>60.6</v>
      </c>
      <c r="Q109" s="10">
        <v>19</v>
      </c>
      <c r="R109" s="10">
        <v>0.53</v>
      </c>
    </row>
    <row r="110" spans="1:18">
      <c r="A110" s="28" t="s">
        <v>36</v>
      </c>
      <c r="B110" s="29"/>
      <c r="C110" s="29"/>
      <c r="D110" s="29"/>
      <c r="E110" s="30"/>
      <c r="F110" s="15" t="s">
        <v>37</v>
      </c>
      <c r="G110" s="10">
        <v>0.2</v>
      </c>
      <c r="H110" s="10"/>
      <c r="I110" s="21">
        <v>13.7</v>
      </c>
      <c r="J110" s="12">
        <v>56</v>
      </c>
      <c r="K110" s="10">
        <v>8.0000000000000002E-3</v>
      </c>
      <c r="L110" s="10">
        <v>3.75</v>
      </c>
      <c r="M110" s="13" t="s">
        <v>24</v>
      </c>
      <c r="N110" s="11">
        <v>7.4999999999999997E-2</v>
      </c>
      <c r="O110" s="10">
        <v>9.9700000000000006</v>
      </c>
      <c r="P110" s="10">
        <v>7.5</v>
      </c>
      <c r="Q110" s="10">
        <v>6.5</v>
      </c>
      <c r="R110" s="10">
        <v>0.19700000000000001</v>
      </c>
    </row>
    <row r="111" spans="1:18">
      <c r="A111" s="28" t="s">
        <v>23</v>
      </c>
      <c r="B111" s="29"/>
      <c r="C111" s="29"/>
      <c r="D111" s="29"/>
      <c r="E111" s="30"/>
      <c r="F111" s="9">
        <v>30</v>
      </c>
      <c r="G111" s="10">
        <v>2.2799999999999998</v>
      </c>
      <c r="H111" s="11">
        <v>0.24</v>
      </c>
      <c r="I111" s="11">
        <v>14.76</v>
      </c>
      <c r="J111" s="14">
        <v>71</v>
      </c>
      <c r="K111" s="10">
        <v>3.3000000000000002E-2</v>
      </c>
      <c r="L111" s="10">
        <v>1.6</v>
      </c>
      <c r="M111" s="13">
        <v>0.03</v>
      </c>
      <c r="N111" s="11">
        <v>0</v>
      </c>
      <c r="O111" s="10">
        <v>6</v>
      </c>
      <c r="P111" s="10">
        <v>19.5</v>
      </c>
      <c r="Q111" s="10">
        <v>4.2</v>
      </c>
      <c r="R111" s="10">
        <v>0.33</v>
      </c>
    </row>
    <row r="112" spans="1:18">
      <c r="A112" s="28" t="s">
        <v>54</v>
      </c>
      <c r="B112" s="29"/>
      <c r="C112" s="29"/>
      <c r="D112" s="29"/>
      <c r="E112" s="30"/>
      <c r="F112" s="9">
        <v>20</v>
      </c>
      <c r="G112" s="16">
        <v>1.3</v>
      </c>
      <c r="H112" s="13">
        <v>0.2</v>
      </c>
      <c r="I112" s="13">
        <v>7</v>
      </c>
      <c r="J112" s="27">
        <v>35</v>
      </c>
      <c r="K112" s="16">
        <v>0.02</v>
      </c>
      <c r="L112" s="16">
        <v>0</v>
      </c>
      <c r="M112" s="13">
        <v>0</v>
      </c>
      <c r="N112" s="13">
        <v>0.2</v>
      </c>
      <c r="O112" s="16">
        <v>4.7</v>
      </c>
      <c r="P112" s="16">
        <v>21.1</v>
      </c>
      <c r="Q112" s="16">
        <v>6.3</v>
      </c>
      <c r="R112" s="16">
        <v>0.52</v>
      </c>
    </row>
    <row r="113" spans="1:18" ht="15.75">
      <c r="A113" s="31" t="s">
        <v>25</v>
      </c>
      <c r="B113" s="32"/>
      <c r="C113" s="32"/>
      <c r="D113" s="32"/>
      <c r="E113" s="33"/>
      <c r="F113" s="6"/>
      <c r="G113" s="18">
        <f>SUM(G107:G112)</f>
        <v>17.486000000000001</v>
      </c>
      <c r="H113" s="18">
        <f t="shared" ref="H113:R113" si="11">SUM(H107:H112)</f>
        <v>15.56</v>
      </c>
      <c r="I113" s="18">
        <f t="shared" si="11"/>
        <v>86.36</v>
      </c>
      <c r="J113" s="18">
        <f t="shared" si="11"/>
        <v>556.07999999999993</v>
      </c>
      <c r="K113" s="18">
        <f t="shared" si="11"/>
        <v>0.34300000000000008</v>
      </c>
      <c r="L113" s="18">
        <f t="shared" si="11"/>
        <v>11.049999999999999</v>
      </c>
      <c r="M113" s="18">
        <f t="shared" si="11"/>
        <v>5.1000000000000004E-2</v>
      </c>
      <c r="N113" s="18">
        <f t="shared" si="11"/>
        <v>0.67500000000000004</v>
      </c>
      <c r="O113" s="18">
        <f t="shared" si="11"/>
        <v>61.86</v>
      </c>
      <c r="P113" s="18">
        <f t="shared" si="11"/>
        <v>279.52</v>
      </c>
      <c r="Q113" s="18">
        <f t="shared" si="11"/>
        <v>59.78</v>
      </c>
      <c r="R113" s="18">
        <f t="shared" si="11"/>
        <v>3.839</v>
      </c>
    </row>
    <row r="114" spans="1:18" ht="15.75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"/>
      <c r="P114" s="2"/>
      <c r="Q114" s="2"/>
      <c r="R114" s="2"/>
    </row>
  </sheetData>
  <mergeCells count="106">
    <mergeCell ref="A10:E10"/>
    <mergeCell ref="A11:E11"/>
    <mergeCell ref="A12:E12"/>
    <mergeCell ref="A13:E13"/>
    <mergeCell ref="A14:E14"/>
    <mergeCell ref="A15:R15"/>
    <mergeCell ref="B1:N3"/>
    <mergeCell ref="A5:E5"/>
    <mergeCell ref="A6:R6"/>
    <mergeCell ref="A7:R7"/>
    <mergeCell ref="A8:E8"/>
    <mergeCell ref="A9:E9"/>
    <mergeCell ref="A22:E22"/>
    <mergeCell ref="A23:R23"/>
    <mergeCell ref="A24:E24"/>
    <mergeCell ref="A25:E25"/>
    <mergeCell ref="A26:E26"/>
    <mergeCell ref="A27:E27"/>
    <mergeCell ref="A16:E16"/>
    <mergeCell ref="A17:E17"/>
    <mergeCell ref="A18:E18"/>
    <mergeCell ref="A19:E19"/>
    <mergeCell ref="A20:E20"/>
    <mergeCell ref="A21:E21"/>
    <mergeCell ref="A34:E34"/>
    <mergeCell ref="A35:E35"/>
    <mergeCell ref="A36:E36"/>
    <mergeCell ref="A37:E37"/>
    <mergeCell ref="A38:E38"/>
    <mergeCell ref="A39:E39"/>
    <mergeCell ref="A28:E28"/>
    <mergeCell ref="A29:E29"/>
    <mergeCell ref="A30:E30"/>
    <mergeCell ref="A31:R31"/>
    <mergeCell ref="A32:E32"/>
    <mergeCell ref="A33:E33"/>
    <mergeCell ref="A46:E46"/>
    <mergeCell ref="A47:E47"/>
    <mergeCell ref="A48:E48"/>
    <mergeCell ref="A49:R49"/>
    <mergeCell ref="A50:E50"/>
    <mergeCell ref="A51:E51"/>
    <mergeCell ref="A40:R40"/>
    <mergeCell ref="A41:E41"/>
    <mergeCell ref="A42:E42"/>
    <mergeCell ref="A43:E43"/>
    <mergeCell ref="A44:E44"/>
    <mergeCell ref="A45:E45"/>
    <mergeCell ref="A62:E62"/>
    <mergeCell ref="A63:R63"/>
    <mergeCell ref="A64:R64"/>
    <mergeCell ref="A65:E65"/>
    <mergeCell ref="A66:E66"/>
    <mergeCell ref="A67:E67"/>
    <mergeCell ref="A52:E52"/>
    <mergeCell ref="A53:E53"/>
    <mergeCell ref="A54:E54"/>
    <mergeCell ref="A55:E55"/>
    <mergeCell ref="A56:E56"/>
    <mergeCell ref="A57:E57"/>
    <mergeCell ref="A74:E74"/>
    <mergeCell ref="A75:E75"/>
    <mergeCell ref="A76:E76"/>
    <mergeCell ref="A77:E77"/>
    <mergeCell ref="A78:E78"/>
    <mergeCell ref="A79:E79"/>
    <mergeCell ref="A68:E68"/>
    <mergeCell ref="A69:E69"/>
    <mergeCell ref="A70:E70"/>
    <mergeCell ref="A71:E71"/>
    <mergeCell ref="A72:E72"/>
    <mergeCell ref="A73:R73"/>
    <mergeCell ref="A86:E86"/>
    <mergeCell ref="A87:E87"/>
    <mergeCell ref="A88:E88"/>
    <mergeCell ref="A89:R89"/>
    <mergeCell ref="A90:E90"/>
    <mergeCell ref="A91:E91"/>
    <mergeCell ref="A80:R80"/>
    <mergeCell ref="A81:E81"/>
    <mergeCell ref="A82:E82"/>
    <mergeCell ref="A83:E83"/>
    <mergeCell ref="A84:E84"/>
    <mergeCell ref="A85:E85"/>
    <mergeCell ref="A98:R98"/>
    <mergeCell ref="A99:E99"/>
    <mergeCell ref="A100:E100"/>
    <mergeCell ref="A101:E101"/>
    <mergeCell ref="A102:E102"/>
    <mergeCell ref="A103:E103"/>
    <mergeCell ref="A92:E92"/>
    <mergeCell ref="A93:E93"/>
    <mergeCell ref="A94:E94"/>
    <mergeCell ref="A95:E95"/>
    <mergeCell ref="A96:E96"/>
    <mergeCell ref="A97:E97"/>
    <mergeCell ref="A110:E110"/>
    <mergeCell ref="A111:E111"/>
    <mergeCell ref="A112:E112"/>
    <mergeCell ref="A113:E113"/>
    <mergeCell ref="A104:E104"/>
    <mergeCell ref="A105:E105"/>
    <mergeCell ref="A106:R106"/>
    <mergeCell ref="A107:E107"/>
    <mergeCell ref="A108:E108"/>
    <mergeCell ref="A109:E10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2020-09-07T09:56:28Z</dcterms:modified>
</cp:coreProperties>
</file>